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gian\Desktop\"/>
    </mc:Choice>
  </mc:AlternateContent>
  <xr:revisionPtr revIDLastSave="0" documentId="13_ncr:1_{1B358CAD-E3B7-4952-9272-EB6611786F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m9QJxzcl0GeMG2l0djRW7UrNggQ=="/>
    </ext>
  </extLst>
</workbook>
</file>

<file path=xl/calcChain.xml><?xml version="1.0" encoding="utf-8"?>
<calcChain xmlns="http://schemas.openxmlformats.org/spreadsheetml/2006/main">
  <c r="E17" i="1" l="1"/>
  <c r="E13" i="1"/>
  <c r="E23" i="1" l="1"/>
  <c r="E21" i="1"/>
  <c r="E14" i="1" l="1"/>
  <c r="E25" i="1" l="1" a="1"/>
  <c r="E25" i="1" s="1"/>
  <c r="E26" i="1" s="1"/>
  <c r="E27" i="1" l="1"/>
  <c r="E2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<sst xmlns="http://schemas.openxmlformats.org/spreadsheetml/2006/main" count="21" uniqueCount="21">
  <si>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>Denominazione impresa</t>
  </si>
  <si>
    <t>Codice fiscale/Partita IVA</t>
  </si>
  <si>
    <t>Provincia della sede oggetto dell'intervento</t>
  </si>
  <si>
    <t>Voce di spesa del Bando</t>
  </si>
  <si>
    <t>Descrizione spesa</t>
  </si>
  <si>
    <t>Codice fiscale fornitore</t>
  </si>
  <si>
    <t>Importo (Iva esclusa)</t>
  </si>
  <si>
    <t>TOTALE b)</t>
  </si>
  <si>
    <t>TOTALE c)</t>
  </si>
  <si>
    <t>TOTALE SPESA AMMISSIBILE</t>
  </si>
  <si>
    <t>Totale A dichiarata</t>
  </si>
  <si>
    <t>Totale A ammissibile</t>
  </si>
  <si>
    <t xml:space="preserve">A)     Spese di consulenza direttamente inerenti l’accompagnamento all’ottenimento di una delle certificazioni ammissibili al finanziamento </t>
  </si>
  <si>
    <t>B)    Spese per l’ottenimento della certificazione, fatturate dall’ente certificatore o verificatore.</t>
  </si>
  <si>
    <t>Totale spese DICHIARATA  (A+B+C)       (minimo 2.000 €)</t>
  </si>
  <si>
    <t xml:space="preserve">Totale spese ammissibili ( investimento minimo 2.000€)
</t>
  </si>
  <si>
    <t>Contributo forfettario sul costo del personale dedicato al progetto pari al 15% delle spese ammesse al contributo, fino ad un massimo di 4.000,00 euro</t>
  </si>
  <si>
    <t xml:space="preserve">TOTALE (Contributo max 20.000€)  
</t>
  </si>
  <si>
    <t>CONTRIBUTO (AL 70% delle spese ammissibili)</t>
  </si>
  <si>
    <r>
      <t xml:space="preserve">                                                ALLEGATO  B- Bando Certificazioni di sostenibilità per le imprese del settore turistico e degli eventi - II edizione (da utilizzare nel caso di presentazione della prima domanda per le MPMI )
</t>
    </r>
    <r>
      <rPr>
        <b/>
        <sz val="14"/>
        <color rgb="FFFF0000"/>
        <rFont val="Calibri"/>
        <family val="2"/>
      </rPr>
      <t>Prospetto delle spese (da allegare alla presentazione della candidatura)</t>
    </r>
  </si>
  <si>
    <t>C)       Spese per registrazione della certificazione o l'iscrizione, ove prevista, a programmi o movimenti internazionali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</si>
</sst>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1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 diagonalUp="1"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 diagonalUp="1">
      <left/>
      <right style="thin">
        <color rgb="FF000000"/>
      </right>
      <top/>
      <bottom/>
      <diagonal style="thin">
        <color rgb="FF000000"/>
      </diagonal>
    </border>
    <border diagonalUp="1">
      <left/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28" xfId="0" applyFont="1" applyBorder="1" applyAlignment="1">
      <alignment horizontal="right" vertical="center" wrapText="1"/>
    </xf>
    <xf numFmtId="0" fontId="2" fillId="0" borderId="29" xfId="0" applyFont="1" applyBorder="1"/>
    <xf numFmtId="164" fontId="4" fillId="0" borderId="30" xfId="0" applyNumberFormat="1" applyFont="1" applyBorder="1" applyAlignment="1">
      <alignment vertical="center" wrapText="1"/>
    </xf>
    <xf numFmtId="164" fontId="0" fillId="0" borderId="0" xfId="0" applyNumberFormat="1"/>
    <xf numFmtId="0" fontId="5" fillId="0" borderId="3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164" fontId="9" fillId="0" borderId="31" xfId="0" applyNumberFormat="1" applyFont="1" applyBorder="1" applyAlignment="1" applyProtection="1">
      <alignment vertical="center" wrapText="1"/>
      <protection hidden="1"/>
    </xf>
    <xf numFmtId="164" fontId="4" fillId="0" borderId="19" xfId="0" applyNumberFormat="1" applyFont="1" applyBorder="1" applyAlignment="1" applyProtection="1">
      <alignment vertical="center" wrapText="1"/>
      <protection hidden="1"/>
    </xf>
    <xf numFmtId="164" fontId="4" fillId="0" borderId="22" xfId="0" applyNumberFormat="1" applyFont="1" applyBorder="1" applyAlignment="1" applyProtection="1">
      <alignment vertical="center" wrapText="1"/>
      <protection hidden="1"/>
    </xf>
    <xf numFmtId="165" fontId="6" fillId="0" borderId="27" xfId="0" applyNumberFormat="1" applyFont="1" applyBorder="1" applyAlignment="1" applyProtection="1">
      <alignment vertical="center"/>
      <protection hidden="1"/>
    </xf>
    <xf numFmtId="164" fontId="6" fillId="0" borderId="30" xfId="0" applyNumberFormat="1" applyFont="1" applyBorder="1" applyAlignment="1" applyProtection="1">
      <alignment horizontal="center" vertical="center" wrapText="1"/>
      <protection hidden="1"/>
    </xf>
    <xf numFmtId="164" fontId="4" fillId="0" borderId="4" xfId="0" applyNumberFormat="1" applyFont="1" applyBorder="1" applyAlignment="1" applyProtection="1">
      <alignment horizontal="center" vertical="center" wrapText="1"/>
      <protection hidden="1"/>
    </xf>
    <xf numFmtId="164" fontId="4" fillId="0" borderId="20" xfId="0" applyNumberFormat="1" applyFont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right" vertical="center" wrapText="1"/>
      <protection hidden="1"/>
    </xf>
    <xf numFmtId="0" fontId="3" fillId="0" borderId="37" xfId="0" applyFont="1" applyBorder="1" applyAlignment="1" applyProtection="1">
      <alignment horizontal="right" vertic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wrapText="1"/>
      <protection hidden="1"/>
    </xf>
    <xf numFmtId="0" fontId="4" fillId="0" borderId="2" xfId="0" applyFont="1" applyBorder="1" applyAlignment="1" applyProtection="1">
      <alignment horizontal="right" wrapText="1"/>
      <protection hidden="1"/>
    </xf>
    <xf numFmtId="0" fontId="4" fillId="0" borderId="12" xfId="0" applyFont="1" applyBorder="1" applyAlignment="1" applyProtection="1">
      <alignment vertical="center" wrapText="1"/>
      <protection locked="0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164" fontId="4" fillId="0" borderId="13" xfId="0" applyNumberFormat="1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 wrapText="1"/>
      <protection locked="0"/>
    </xf>
    <xf numFmtId="164" fontId="4" fillId="0" borderId="32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vertical="center" wrapText="1"/>
      <protection locked="0"/>
    </xf>
    <xf numFmtId="164" fontId="4" fillId="0" borderId="15" xfId="0" applyNumberFormat="1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horizontal="left" wrapText="1"/>
      <protection locked="0"/>
    </xf>
    <xf numFmtId="49" fontId="4" fillId="0" borderId="36" xfId="0" applyNumberFormat="1" applyFont="1" applyBorder="1" applyAlignment="1" applyProtection="1">
      <alignment horizontal="left" wrapText="1"/>
      <protection locked="0"/>
    </xf>
    <xf numFmtId="0" fontId="4" fillId="0" borderId="36" xfId="0" applyFont="1" applyBorder="1" applyAlignment="1" applyProtection="1">
      <alignment horizontal="left" wrapText="1"/>
      <protection locked="0"/>
    </xf>
    <xf numFmtId="164" fontId="2" fillId="0" borderId="32" xfId="0" applyNumberFormat="1" applyFont="1" applyBorder="1" applyAlignment="1" applyProtection="1">
      <alignment vertical="center" wrapText="1"/>
      <protection locked="0"/>
    </xf>
    <xf numFmtId="164" fontId="10" fillId="0" borderId="21" xfId="0" applyNumberFormat="1" applyFont="1" applyBorder="1" applyAlignment="1" applyProtection="1">
      <alignment horizontal="right" vertical="center" wrapText="1"/>
      <protection hidden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right" vertical="center" wrapText="1"/>
      <protection hidden="1"/>
    </xf>
    <xf numFmtId="0" fontId="2" fillId="0" borderId="23" xfId="0" applyFont="1" applyBorder="1" applyProtection="1">
      <protection hidden="1"/>
    </xf>
    <xf numFmtId="0" fontId="2" fillId="0" borderId="24" xfId="0" applyFont="1" applyBorder="1" applyProtection="1">
      <protection hidden="1"/>
    </xf>
    <xf numFmtId="0" fontId="1" fillId="0" borderId="40" xfId="0" applyFont="1" applyBorder="1" applyAlignment="1" applyProtection="1">
      <alignment horizontal="center" vertical="center" wrapText="1"/>
      <protection hidden="1"/>
    </xf>
    <xf numFmtId="0" fontId="2" fillId="0" borderId="41" xfId="0" applyFont="1" applyBorder="1" applyProtection="1">
      <protection hidden="1"/>
    </xf>
    <xf numFmtId="0" fontId="2" fillId="0" borderId="42" xfId="0" applyFont="1" applyBorder="1" applyProtection="1">
      <protection hidden="1"/>
    </xf>
    <xf numFmtId="0" fontId="2" fillId="0" borderId="43" xfId="0" applyFont="1" applyBorder="1" applyProtection="1">
      <protection hidden="1"/>
    </xf>
    <xf numFmtId="0" fontId="0" fillId="0" borderId="0" xfId="0" applyProtection="1">
      <protection hidden="1"/>
    </xf>
    <xf numFmtId="0" fontId="2" fillId="0" borderId="44" xfId="0" applyFont="1" applyBorder="1" applyProtection="1">
      <protection hidden="1"/>
    </xf>
    <xf numFmtId="0" fontId="2" fillId="0" borderId="45" xfId="0" applyFont="1" applyBorder="1" applyProtection="1">
      <protection hidden="1"/>
    </xf>
    <xf numFmtId="0" fontId="2" fillId="0" borderId="46" xfId="0" applyFont="1" applyBorder="1" applyProtection="1">
      <protection hidden="1"/>
    </xf>
    <xf numFmtId="0" fontId="2" fillId="0" borderId="47" xfId="0" applyFont="1" applyBorder="1" applyProtection="1"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6" xfId="0" applyFont="1" applyBorder="1" applyAlignment="1" applyProtection="1">
      <alignment horizontal="left" vertical="center" wrapText="1"/>
      <protection hidden="1"/>
    </xf>
    <xf numFmtId="0" fontId="2" fillId="0" borderId="7" xfId="0" applyFont="1" applyBorder="1" applyAlignment="1" applyProtection="1">
      <alignment horizontal="left"/>
      <protection hidden="1"/>
    </xf>
    <xf numFmtId="0" fontId="8" fillId="0" borderId="16" xfId="0" applyFont="1" applyBorder="1" applyAlignment="1" applyProtection="1">
      <alignment horizontal="right" vertical="center" wrapText="1"/>
      <protection hidden="1"/>
    </xf>
    <xf numFmtId="0" fontId="2" fillId="0" borderId="17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6" fillId="0" borderId="16" xfId="0" applyFont="1" applyBorder="1" applyAlignment="1" applyProtection="1">
      <alignment horizontal="right" vertical="center" wrapText="1"/>
      <protection hidden="1"/>
    </xf>
    <xf numFmtId="0" fontId="4" fillId="2" borderId="38" xfId="0" applyFont="1" applyFill="1" applyBorder="1" applyAlignment="1" applyProtection="1">
      <alignment horizontal="center" vertical="center" wrapText="1"/>
      <protection hidden="1"/>
    </xf>
    <xf numFmtId="0" fontId="4" fillId="2" borderId="39" xfId="0" applyFont="1" applyFill="1" applyBorder="1" applyAlignment="1" applyProtection="1">
      <alignment horizontal="center" vertical="center" wrapText="1"/>
      <protection hidden="1"/>
    </xf>
    <xf numFmtId="0" fontId="4" fillId="2" borderId="34" xfId="0" applyFont="1" applyFill="1" applyBorder="1" applyAlignment="1" applyProtection="1">
      <alignment horizontal="center" vertical="center" wrapText="1"/>
      <protection hidden="1"/>
    </xf>
    <xf numFmtId="0" fontId="4" fillId="2" borderId="35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right" wrapText="1"/>
      <protection hidden="1"/>
    </xf>
    <xf numFmtId="0" fontId="2" fillId="0" borderId="4" xfId="0" applyFont="1" applyBorder="1" applyAlignment="1" applyProtection="1">
      <alignment horizontal="right"/>
      <protection hidden="1"/>
    </xf>
    <xf numFmtId="0" fontId="6" fillId="0" borderId="48" xfId="0" applyFont="1" applyBorder="1" applyAlignment="1" applyProtection="1">
      <alignment horizontal="right"/>
      <protection hidden="1"/>
    </xf>
    <xf numFmtId="0" fontId="6" fillId="0" borderId="49" xfId="0" applyFont="1" applyBorder="1" applyAlignment="1" applyProtection="1">
      <alignment horizontal="right"/>
      <protection hidden="1"/>
    </xf>
    <xf numFmtId="0" fontId="6" fillId="0" borderId="50" xfId="0" applyFont="1" applyBorder="1" applyAlignment="1" applyProtection="1">
      <alignment horizontal="right"/>
      <protection hidden="1"/>
    </xf>
    <xf numFmtId="0" fontId="6" fillId="0" borderId="28" xfId="0" applyFont="1" applyBorder="1" applyAlignment="1" applyProtection="1">
      <alignment horizontal="right" wrapText="1"/>
      <protection hidden="1"/>
    </xf>
    <xf numFmtId="0" fontId="6" fillId="0" borderId="29" xfId="0" applyFont="1" applyBorder="1" applyAlignment="1" applyProtection="1">
      <alignment horizontal="right" wrapText="1"/>
      <protection hidden="1"/>
    </xf>
    <xf numFmtId="0" fontId="6" fillId="0" borderId="30" xfId="0" applyFont="1" applyBorder="1" applyAlignment="1" applyProtection="1">
      <alignment horizontal="right" wrapText="1"/>
      <protection hidden="1"/>
    </xf>
    <xf numFmtId="0" fontId="6" fillId="0" borderId="29" xfId="0" applyFont="1" applyBorder="1" applyAlignment="1" applyProtection="1">
      <alignment horizontal="right" vertical="center" wrapText="1"/>
      <protection hidden="1"/>
    </xf>
    <xf numFmtId="0" fontId="6" fillId="0" borderId="30" xfId="0" applyFont="1" applyBorder="1" applyAlignment="1" applyProtection="1">
      <alignment horizontal="right" vertical="center" wrapText="1"/>
      <protection hidden="1"/>
    </xf>
    <xf numFmtId="0" fontId="6" fillId="0" borderId="40" xfId="0" applyFont="1" applyBorder="1" applyAlignment="1" applyProtection="1">
      <alignment horizontal="right" vertical="center" wrapText="1"/>
      <protection hidden="1"/>
    </xf>
    <xf numFmtId="0" fontId="6" fillId="0" borderId="41" xfId="0" applyFont="1" applyBorder="1" applyAlignment="1" applyProtection="1">
      <alignment horizontal="right" vertical="center" wrapText="1"/>
      <protection hidden="1"/>
    </xf>
    <xf numFmtId="0" fontId="6" fillId="0" borderId="42" xfId="0" applyFont="1" applyBorder="1" applyAlignment="1" applyProtection="1">
      <alignment horizontal="right" vertical="center" wrapText="1"/>
      <protection hidden="1"/>
    </xf>
  </cellXfs>
  <cellStyles count="1">
    <cellStyle name="Normale" xfId="0" builtinId="0"/>
  </cellStyles>
  <dxfs count="7">
    <dxf>
      <fill>
        <patternFill>
          <bgColor rgb="FFFF000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7575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ill>
        <patternFill>
          <fgColor rgb="FFFF0000"/>
          <bgColor rgb="FFFF7575"/>
        </patternFill>
      </fill>
    </dxf>
    <dxf>
      <font>
        <b/>
        <i val="0"/>
        <color theme="0"/>
      </font>
    </dxf>
  </dxfs>
  <tableStyles count="0" defaultTableStyle="TableStyleMedium2" defaultPivotStyle="PivotStyleLight16"/>
  <colors>
    <mruColors>
      <color rgb="FFFF7575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323850</xdr:colOff>
      <xdr:row>1</xdr:row>
      <xdr:rowOff>142875</xdr:rowOff>
    </xdr:from>
    <xdr:ext cx="3067050" cy="1895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77600" y="1000125"/>
          <a:ext cx="3067050" cy="18954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114300</xdr:colOff>
      <xdr:row>1</xdr:row>
      <xdr:rowOff>76200</xdr:rowOff>
    </xdr:from>
    <xdr:ext cx="1857375" cy="571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266700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97"/>
  <sheetViews>
    <sheetView tabSelected="1" topLeftCell="A6" zoomScaleNormal="100" workbookViewId="0">
      <selection activeCell="B18" sqref="B18:B20"/>
    </sheetView>
  </sheetViews>
  <sheetFormatPr defaultColWidth="14.44140625" defaultRowHeight="15" customHeight="1" x14ac:dyDescent="0.3"/>
  <cols>
    <col min="1" max="1" width="8.5546875" customWidth="1"/>
    <col min="2" max="2" width="60.44140625" customWidth="1"/>
    <col min="3" max="3" width="45.44140625" customWidth="1"/>
    <col min="4" max="5" width="24.88671875" customWidth="1"/>
    <col min="6" max="6" width="18.88671875" customWidth="1"/>
    <col min="7" max="9" width="8.5546875" customWidth="1"/>
    <col min="10" max="10" width="2.5546875" customWidth="1"/>
    <col min="11" max="26" width="8.5546875" customWidth="1"/>
  </cols>
  <sheetData>
    <row r="1" spans="2:6" ht="15" customHeight="1" thickBot="1" x14ac:dyDescent="0.35"/>
    <row r="2" spans="2:6" s="11" customFormat="1" ht="13.5" customHeight="1" x14ac:dyDescent="0.3">
      <c r="B2" s="45" t="s">
        <v>19</v>
      </c>
      <c r="C2" s="46"/>
      <c r="D2" s="46"/>
      <c r="E2" s="47"/>
    </row>
    <row r="3" spans="2:6" ht="13.5" customHeight="1" x14ac:dyDescent="0.3">
      <c r="B3" s="48"/>
      <c r="C3" s="49"/>
      <c r="D3" s="49"/>
      <c r="E3" s="50"/>
    </row>
    <row r="4" spans="2:6" ht="28.5" customHeight="1" thickBot="1" x14ac:dyDescent="0.35">
      <c r="B4" s="51"/>
      <c r="C4" s="52"/>
      <c r="D4" s="52"/>
      <c r="E4" s="53"/>
    </row>
    <row r="5" spans="2:6" ht="35.25" customHeight="1" x14ac:dyDescent="0.3">
      <c r="B5" s="20" t="s">
        <v>0</v>
      </c>
      <c r="C5" s="34"/>
      <c r="D5" s="62"/>
      <c r="E5" s="64"/>
    </row>
    <row r="6" spans="2:6" ht="35.25" customHeight="1" x14ac:dyDescent="0.3">
      <c r="B6" s="20" t="s">
        <v>1</v>
      </c>
      <c r="C6" s="35"/>
      <c r="D6" s="62"/>
      <c r="E6" s="64"/>
    </row>
    <row r="7" spans="2:6" ht="35.25" customHeight="1" thickBot="1" x14ac:dyDescent="0.35">
      <c r="B7" s="21" t="s">
        <v>2</v>
      </c>
      <c r="C7" s="36"/>
      <c r="D7" s="63"/>
      <c r="E7" s="65"/>
    </row>
    <row r="8" spans="2:6" ht="13.5" customHeight="1" thickBot="1" x14ac:dyDescent="0.35">
      <c r="B8" s="22" t="s">
        <v>3</v>
      </c>
      <c r="C8" s="7" t="s">
        <v>4</v>
      </c>
      <c r="D8" s="1" t="s">
        <v>5</v>
      </c>
      <c r="E8" s="2" t="s">
        <v>6</v>
      </c>
    </row>
    <row r="9" spans="2:6" ht="24" customHeight="1" x14ac:dyDescent="0.3">
      <c r="B9" s="54" t="s">
        <v>12</v>
      </c>
      <c r="C9" s="25"/>
      <c r="D9" s="26"/>
      <c r="E9" s="27"/>
    </row>
    <row r="10" spans="2:6" ht="24" customHeight="1" x14ac:dyDescent="0.3">
      <c r="B10" s="55"/>
      <c r="C10" s="28"/>
      <c r="D10" s="29"/>
      <c r="E10" s="30"/>
    </row>
    <row r="11" spans="2:6" ht="24" customHeight="1" x14ac:dyDescent="0.3">
      <c r="B11" s="55"/>
      <c r="C11" s="28"/>
      <c r="D11" s="29"/>
      <c r="E11" s="30"/>
    </row>
    <row r="12" spans="2:6" ht="24" customHeight="1" x14ac:dyDescent="0.3">
      <c r="B12" s="56"/>
      <c r="C12" s="31"/>
      <c r="D12" s="32"/>
      <c r="E12" s="33"/>
    </row>
    <row r="13" spans="2:6" ht="24" customHeight="1" thickBot="1" x14ac:dyDescent="0.35">
      <c r="B13" s="57" t="s">
        <v>10</v>
      </c>
      <c r="C13" s="58"/>
      <c r="D13" s="59"/>
      <c r="E13" s="12">
        <f>SUM(E9:E12)</f>
        <v>0</v>
      </c>
    </row>
    <row r="14" spans="2:6" ht="60" customHeight="1" thickBot="1" x14ac:dyDescent="0.35">
      <c r="B14" s="57" t="s">
        <v>11</v>
      </c>
      <c r="C14" s="58"/>
      <c r="D14" s="58" t="s">
        <v>9</v>
      </c>
      <c r="E14" s="38">
        <f>IF(E13&lt;=E23*0.7,E13,"L'importo è maggiore del 70% del totale spese ammissibili, rimodulare l'importo spesa A")</f>
        <v>0</v>
      </c>
      <c r="F14" s="6"/>
    </row>
    <row r="15" spans="2:6" ht="24" customHeight="1" x14ac:dyDescent="0.3">
      <c r="B15" s="54" t="s">
        <v>13</v>
      </c>
      <c r="C15" s="25"/>
      <c r="D15" s="26"/>
      <c r="E15" s="30"/>
    </row>
    <row r="16" spans="2:6" ht="24" customHeight="1" x14ac:dyDescent="0.3">
      <c r="B16" s="60"/>
      <c r="C16" s="31"/>
      <c r="D16" s="32"/>
      <c r="E16" s="33"/>
    </row>
    <row r="17" spans="2:5" ht="13.5" customHeight="1" thickBot="1" x14ac:dyDescent="0.35">
      <c r="B17" s="61" t="s">
        <v>7</v>
      </c>
      <c r="C17" s="58"/>
      <c r="D17" s="59"/>
      <c r="E17" s="13">
        <f>SUM(E15:E16)</f>
        <v>0</v>
      </c>
    </row>
    <row r="18" spans="2:5" ht="24" customHeight="1" x14ac:dyDescent="0.3">
      <c r="B18" s="39" t="s">
        <v>20</v>
      </c>
      <c r="C18" s="25"/>
      <c r="D18" s="26"/>
      <c r="E18" s="27"/>
    </row>
    <row r="19" spans="2:5" ht="24" customHeight="1" x14ac:dyDescent="0.3">
      <c r="B19" s="40"/>
      <c r="C19" s="28"/>
      <c r="D19" s="29"/>
      <c r="E19" s="37"/>
    </row>
    <row r="20" spans="2:5" ht="24" customHeight="1" x14ac:dyDescent="0.3">
      <c r="B20" s="41"/>
      <c r="C20" s="31"/>
      <c r="D20" s="32"/>
      <c r="E20" s="33"/>
    </row>
    <row r="21" spans="2:5" ht="13.5" customHeight="1" thickBot="1" x14ac:dyDescent="0.35">
      <c r="B21" s="42" t="s">
        <v>8</v>
      </c>
      <c r="C21" s="43"/>
      <c r="D21" s="44"/>
      <c r="E21" s="14">
        <f>SUM(E18:E20)</f>
        <v>0</v>
      </c>
    </row>
    <row r="22" spans="2:5" ht="13.5" customHeight="1" thickBot="1" x14ac:dyDescent="0.35">
      <c r="B22" s="3"/>
      <c r="C22" s="4"/>
      <c r="D22" s="4"/>
      <c r="E22" s="5"/>
    </row>
    <row r="23" spans="2:5" ht="13.5" customHeight="1" thickBot="1" x14ac:dyDescent="0.35">
      <c r="B23" s="68" t="s">
        <v>14</v>
      </c>
      <c r="C23" s="69"/>
      <c r="D23" s="70"/>
      <c r="E23" s="15">
        <f>E13+E17+E21</f>
        <v>0</v>
      </c>
    </row>
    <row r="24" spans="2:5" ht="13.5" customHeight="1" thickBot="1" x14ac:dyDescent="0.35">
      <c r="B24" s="8"/>
      <c r="C24" s="9"/>
      <c r="D24" s="9"/>
      <c r="E24" s="10"/>
    </row>
    <row r="25" spans="2:5" ht="60" customHeight="1" thickBot="1" x14ac:dyDescent="0.35">
      <c r="B25" s="71" t="s">
        <v>15</v>
      </c>
      <c r="C25" s="72"/>
      <c r="D25" s="73"/>
      <c r="E25" s="16" t="str" cm="1">
        <f t="array" ref="E25">_xlfn.IFS(E23&lt;2000,"L'importo totale non raggiunge l'investimento minimo", E14="L'importo è maggiore del 70% del totale spese ammissibili, rimodulare l'importo spesa A","Rimodulare l'importo spesa A", E23&gt;=2000,E23)</f>
        <v>L'importo totale non raggiunge l'investimento minimo</v>
      </c>
    </row>
    <row r="26" spans="2:5" ht="73.5" customHeight="1" thickBot="1" x14ac:dyDescent="0.35">
      <c r="B26" s="76" t="s">
        <v>18</v>
      </c>
      <c r="C26" s="77"/>
      <c r="D26" s="78"/>
      <c r="E26" s="17" t="e">
        <f>IF(E25*0.7&lt;=40000,E25*0.7,20000)</f>
        <v>#VALUE!</v>
      </c>
    </row>
    <row r="27" spans="2:5" ht="51.75" customHeight="1" thickBot="1" x14ac:dyDescent="0.35">
      <c r="B27" s="23"/>
      <c r="C27" s="74" t="s">
        <v>16</v>
      </c>
      <c r="D27" s="75"/>
      <c r="E27" s="18" t="e">
        <f>IF(E25*0.15&gt;=4000,4000,E25*0.15)</f>
        <v>#VALUE!</v>
      </c>
    </row>
    <row r="28" spans="2:5" ht="54" customHeight="1" thickBot="1" x14ac:dyDescent="0.35">
      <c r="B28" s="24"/>
      <c r="C28" s="66" t="s">
        <v>17</v>
      </c>
      <c r="D28" s="67"/>
      <c r="E28" s="19" t="e">
        <f>IF(E26+E27&gt;=20000,20000,E26+E27)</f>
        <v>#VALUE!</v>
      </c>
    </row>
    <row r="30" spans="2:5" ht="13.5" customHeight="1" x14ac:dyDescent="0.3"/>
    <row r="31" spans="2:5" ht="13.5" customHeight="1" x14ac:dyDescent="0.3"/>
    <row r="32" spans="2:5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</sheetData>
  <sheetProtection insertRows="0"/>
  <dataConsolidate/>
  <mergeCells count="15">
    <mergeCell ref="C28:D28"/>
    <mergeCell ref="B23:D23"/>
    <mergeCell ref="B25:D25"/>
    <mergeCell ref="C27:D27"/>
    <mergeCell ref="B26:D26"/>
    <mergeCell ref="B18:B20"/>
    <mergeCell ref="B21:D21"/>
    <mergeCell ref="B2:E4"/>
    <mergeCell ref="B9:B12"/>
    <mergeCell ref="B13:D13"/>
    <mergeCell ref="B15:B16"/>
    <mergeCell ref="B17:D17"/>
    <mergeCell ref="D5:D7"/>
    <mergeCell ref="E5:E7"/>
    <mergeCell ref="B14:D14"/>
  </mergeCells>
  <conditionalFormatting sqref="E14">
    <cfRule type="containsText" dxfId="6" priority="6" operator="containsText" text="maggiore">
      <formula>NOT(ISERROR(SEARCH("maggiore",E14)))</formula>
    </cfRule>
    <cfRule type="containsText" dxfId="5" priority="7" operator="containsText" text="importo">
      <formula>NOT(ISERROR(SEARCH("importo",E14)))</formula>
    </cfRule>
    <cfRule type="cellIs" dxfId="4" priority="8" operator="equal">
      <formula>"L'importo totale non raggiunge l'investimento minimo"</formula>
    </cfRule>
  </conditionalFormatting>
  <conditionalFormatting sqref="E25">
    <cfRule type="containsText" dxfId="3" priority="1" operator="containsText" text="Rimodulare l'importo spesa A">
      <formula>NOT(ISERROR(SEARCH("Rimodulare l'importo spesa A",E25)))</formula>
    </cfRule>
    <cfRule type="containsText" dxfId="2" priority="2" operator="containsText" text="raggiunge">
      <formula>NOT(ISERROR(SEARCH("raggiunge",E25)))</formula>
    </cfRule>
  </conditionalFormatting>
  <conditionalFormatting sqref="E26:E28">
    <cfRule type="cellIs" dxfId="1" priority="3" operator="equal">
      <formula>"L'importo totale non raggiunge l'investimento minimo"</formula>
    </cfRule>
  </conditionalFormatting>
  <conditionalFormatting sqref="G13:G18">
    <cfRule type="containsText" dxfId="0" priority="10" operator="containsText" text="importo">
      <formula>NOT(ISERROR(SEARCH("importo",G13)))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Gianpiero Andriulli</cp:lastModifiedBy>
  <dcterms:created xsi:type="dcterms:W3CDTF">2018-07-19T17:25:13Z</dcterms:created>
  <dcterms:modified xsi:type="dcterms:W3CDTF">2025-04-01T11:07:01Z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