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M:\PromozioneEInnovazione\AREA SVILUPPO DELLE IMPRESE\BANDI 2024\CONNESSI 24\Modulistica\CONCESSIONE\"/>
    </mc:Choice>
  </mc:AlternateContent>
  <xr:revisionPtr revIDLastSave="0" documentId="8_{92353E58-9965-4E26-80C8-A849601093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jsZfNiJ3j8OCx9nvJRBgDQSiKeuX0Vq/2iVAXy+vSGE="/>
    </ext>
  </extLst>
</workbook>
</file>

<file path=xl/calcChain.xml><?xml version="1.0" encoding="utf-8"?>
<calcChain xmlns="http://schemas.openxmlformats.org/spreadsheetml/2006/main">
  <c r="G33" i="1" l="1"/>
  <c r="K33" i="1" s="1"/>
  <c r="G26" i="1"/>
  <c r="K26" i="1" s="1"/>
  <c r="G18" i="1"/>
  <c r="K18" i="1" s="1"/>
  <c r="G10" i="1" l="1"/>
  <c r="G14" i="1" l="1"/>
  <c r="K10" i="1"/>
</calcChain>
</file>

<file path=xl/sharedStrings.xml><?xml version="1.0" encoding="utf-8"?>
<sst xmlns="http://schemas.openxmlformats.org/spreadsheetml/2006/main" count="38" uniqueCount="24">
  <si>
    <t xml:space="preserve">nota: sono compilabili solo le caselle di colore </t>
  </si>
  <si>
    <t>Bando CONneSSI 2024</t>
  </si>
  <si>
    <t>verificare c he tutte le caselle di controllo non segnalino errori di compilazione</t>
  </si>
  <si>
    <t>Ragione Sociale</t>
  </si>
  <si>
    <t>CONTROLLO</t>
  </si>
  <si>
    <t>Spese Complessive</t>
  </si>
  <si>
    <t>Percentuale di Finanziamento</t>
  </si>
  <si>
    <t>Importo finanziato</t>
  </si>
  <si>
    <t>Costi ammissibili</t>
  </si>
  <si>
    <t>VALORE</t>
  </si>
  <si>
    <t>NOTE</t>
  </si>
  <si>
    <t>Attività di Digital Marketing</t>
  </si>
  <si>
    <t>Ragione Sociale del fornitore</t>
  </si>
  <si>
    <t>Importo a carico del progetto</t>
  </si>
  <si>
    <t>Fornitore 1</t>
  </si>
  <si>
    <t>max 6.000 euro</t>
  </si>
  <si>
    <t>Fornitore 2</t>
  </si>
  <si>
    <t>Fornitore 3</t>
  </si>
  <si>
    <t>Fornitore 4</t>
  </si>
  <si>
    <t>Fornitore 5</t>
  </si>
  <si>
    <t>Campagne di promozione su motori di ricerca, marketplace e/o canali social</t>
  </si>
  <si>
    <t>max. 8.000 euro</t>
  </si>
  <si>
    <t>Attività di SEO e/o SEM</t>
  </si>
  <si>
    <t>max. 6000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</si>
</sst>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>
    <font>
      <sz val="11"/>
      <color theme="1"/>
      <name val="Calibri"/>
      <scheme val="minor"/>
    </font>
    <font>
      <sz val="11"/>
      <color theme="1"/>
      <name val="Calibri"/>
    </font>
    <font>
      <sz val="24"/>
      <color theme="1"/>
      <name val="Calibri"/>
    </font>
    <font>
      <sz val="11"/>
      <name val="Calibri"/>
    </font>
    <font>
      <b/>
      <sz val="11"/>
      <color theme="1"/>
      <name val="Calibri"/>
    </font>
    <font>
      <sz val="12"/>
      <color theme="1"/>
      <name val="Calibri"/>
    </font>
    <font>
      <sz val="11"/>
      <color theme="0"/>
      <name val="Calibri"/>
    </font>
    <font>
      <b/>
      <sz val="11"/>
      <color theme="0"/>
      <name val="Calibri"/>
    </font>
    <font>
      <sz val="12"/>
      <color theme="0"/>
      <name val="Calibri"/>
    </font>
    <font>
      <b/>
      <sz val="11"/>
      <color rgb="FFFFFFFF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0C0C0C"/>
        <bgColor rgb="FF0C0C0C"/>
      </patternFill>
    </fill>
    <fill>
      <patternFill patternType="solid">
        <fgColor theme="1"/>
        <bgColor theme="1"/>
      </patternFill>
    </fill>
    <fill>
      <patternFill patternType="solid">
        <fgColor rgb="FF92D050"/>
        <bgColor rgb="FF92D050"/>
      </patternFill>
    </fill>
    <fill>
      <patternFill patternType="solid">
        <fgColor rgb="FF9CC2E5"/>
        <bgColor rgb="FF9CC2E5"/>
      </patternFill>
    </fill>
    <fill>
      <patternFill patternType="solid">
        <fgColor rgb="FFF2F2F2"/>
        <bgColor rgb="FFF2F2F2"/>
      </patternFill>
    </fill>
    <fill>
      <patternFill patternType="solid">
        <fgColor rgb="FFFFD965"/>
        <bgColor rgb="FFFFD965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9" fontId="1" fillId="2" borderId="1" xfId="0" applyNumberFormat="1" applyFont="1" applyFill="1" applyBorder="1"/>
    <xf numFmtId="0" fontId="2" fillId="0" borderId="0" xfId="0" applyFont="1"/>
    <xf numFmtId="0" fontId="1" fillId="0" borderId="0" xfId="0" applyFont="1" applyAlignment="1">
      <alignment horizontal="center"/>
    </xf>
    <xf numFmtId="4" fontId="4" fillId="0" borderId="0" xfId="0" applyNumberFormat="1" applyFont="1"/>
    <xf numFmtId="2" fontId="4" fillId="0" borderId="0" xfId="0" applyNumberFormat="1" applyFont="1"/>
    <xf numFmtId="0" fontId="5" fillId="0" borderId="0" xfId="0" applyFont="1"/>
    <xf numFmtId="0" fontId="6" fillId="3" borderId="5" xfId="0" applyFont="1" applyFill="1" applyBorder="1"/>
    <xf numFmtId="0" fontId="6" fillId="3" borderId="6" xfId="0" applyFont="1" applyFill="1" applyBorder="1"/>
    <xf numFmtId="4" fontId="7" fillId="3" borderId="7" xfId="0" applyNumberFormat="1" applyFont="1" applyFill="1" applyBorder="1"/>
    <xf numFmtId="0" fontId="8" fillId="3" borderId="8" xfId="0" applyFont="1" applyFill="1" applyBorder="1" applyAlignment="1">
      <alignment horizontal="center"/>
    </xf>
    <xf numFmtId="0" fontId="1" fillId="4" borderId="9" xfId="0" applyFont="1" applyFill="1" applyBorder="1"/>
    <xf numFmtId="9" fontId="9" fillId="4" borderId="9" xfId="0" applyNumberFormat="1" applyFont="1" applyFill="1" applyBorder="1" applyAlignment="1">
      <alignment horizontal="center"/>
    </xf>
    <xf numFmtId="0" fontId="4" fillId="0" borderId="0" xfId="0" applyFont="1"/>
    <xf numFmtId="0" fontId="1" fillId="5" borderId="9" xfId="0" applyFont="1" applyFill="1" applyBorder="1" applyAlignment="1">
      <alignment horizontal="left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/>
    <xf numFmtId="4" fontId="1" fillId="5" borderId="8" xfId="0" applyNumberFormat="1" applyFont="1" applyFill="1" applyBorder="1"/>
    <xf numFmtId="4" fontId="1" fillId="0" borderId="0" xfId="0" applyNumberFormat="1" applyFont="1"/>
    <xf numFmtId="164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5" borderId="8" xfId="0" applyFont="1" applyFill="1" applyBorder="1" applyAlignment="1">
      <alignment horizontal="center"/>
    </xf>
    <xf numFmtId="0" fontId="1" fillId="0" borderId="1" xfId="0" applyFont="1" applyBorder="1"/>
    <xf numFmtId="4" fontId="1" fillId="2" borderId="1" xfId="0" applyNumberFormat="1" applyFont="1" applyFill="1" applyBorder="1"/>
    <xf numFmtId="49" fontId="1" fillId="0" borderId="0" xfId="0" applyNumberFormat="1" applyFont="1"/>
    <xf numFmtId="0" fontId="1" fillId="6" borderId="9" xfId="0" applyFont="1" applyFill="1" applyBorder="1" applyAlignment="1">
      <alignment horizontal="left"/>
    </xf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/>
    <xf numFmtId="4" fontId="1" fillId="6" borderId="8" xfId="0" applyNumberFormat="1" applyFont="1" applyFill="1" applyBorder="1"/>
    <xf numFmtId="4" fontId="1" fillId="6" borderId="8" xfId="0" applyNumberFormat="1" applyFont="1" applyFill="1" applyBorder="1" applyAlignment="1">
      <alignment horizontal="center"/>
    </xf>
    <xf numFmtId="4" fontId="1" fillId="7" borderId="9" xfId="0" applyNumberFormat="1" applyFont="1" applyFill="1" applyBorder="1"/>
    <xf numFmtId="0" fontId="1" fillId="8" borderId="9" xfId="0" applyFont="1" applyFill="1" applyBorder="1" applyAlignment="1">
      <alignment horizontal="left"/>
    </xf>
    <xf numFmtId="0" fontId="1" fillId="8" borderId="1" xfId="0" applyFont="1" applyFill="1" applyBorder="1" applyAlignment="1">
      <alignment wrapText="1"/>
    </xf>
    <xf numFmtId="0" fontId="1" fillId="8" borderId="1" xfId="0" applyFont="1" applyFill="1" applyBorder="1"/>
    <xf numFmtId="4" fontId="1" fillId="8" borderId="8" xfId="0" applyNumberFormat="1" applyFont="1" applyFill="1" applyBorder="1"/>
    <xf numFmtId="0" fontId="1" fillId="8" borderId="8" xfId="0" applyFont="1" applyFill="1" applyBorder="1" applyAlignment="1">
      <alignment horizontal="center"/>
    </xf>
    <xf numFmtId="0" fontId="1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1" fillId="2" borderId="10" xfId="0" applyFont="1" applyFill="1" applyBorder="1"/>
    <xf numFmtId="0" fontId="3" fillId="0" borderId="11" xfId="0" applyFont="1" applyBorder="1"/>
    <xf numFmtId="0" fontId="3" fillId="0" borderId="12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180975</xdr:rowOff>
    </xdr:from>
    <xdr:ext cx="1266825" cy="4762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933450</xdr:colOff>
      <xdr:row>1</xdr:row>
      <xdr:rowOff>95250</xdr:rowOff>
    </xdr:from>
    <xdr:ext cx="742950" cy="4667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1"/>
  <sheetViews>
    <sheetView showGridLines="0" tabSelected="1" workbookViewId="0">
      <pane ySplit="5" topLeftCell="A6" activePane="bottomLeft" state="frozen"/>
      <selection pane="bottomLeft" activeCell="B7" sqref="B7"/>
    </sheetView>
  </sheetViews>
  <sheetFormatPr defaultColWidth="14.42578125" defaultRowHeight="15" customHeight="1"/>
  <cols>
    <col min="1" max="1" width="3.140625" customWidth="1"/>
    <col min="2" max="2" width="4.5703125" customWidth="1"/>
    <col min="3" max="3" width="32.42578125" customWidth="1"/>
    <col min="4" max="4" width="29.42578125" customWidth="1"/>
    <col min="5" max="5" width="21" customWidth="1"/>
    <col min="6" max="6" width="2.28515625" customWidth="1"/>
    <col min="7" max="7" width="22.42578125" customWidth="1"/>
    <col min="8" max="8" width="1.7109375" customWidth="1"/>
    <col min="9" max="9" width="1.42578125" customWidth="1"/>
    <col min="10" max="10" width="16.5703125" customWidth="1"/>
    <col min="11" max="11" width="40.42578125" customWidth="1"/>
    <col min="12" max="12" width="2.7109375" customWidth="1"/>
    <col min="13" max="13" width="34.5703125" customWidth="1"/>
    <col min="14" max="26" width="9.140625" customWidth="1"/>
  </cols>
  <sheetData>
    <row r="1" spans="1:26" ht="14.2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/>
      <c r="B2" s="2"/>
      <c r="C2" s="1"/>
      <c r="D2" s="1"/>
      <c r="E2" s="1"/>
      <c r="F2" s="1"/>
      <c r="G2" s="1" t="s">
        <v>0</v>
      </c>
      <c r="H2" s="1"/>
      <c r="I2" s="1"/>
      <c r="J2" s="1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1.5">
      <c r="A3" s="1"/>
      <c r="B3" s="2"/>
      <c r="C3" s="1"/>
      <c r="D3" s="4" t="s">
        <v>1</v>
      </c>
      <c r="E3" s="4"/>
      <c r="F3" s="1"/>
      <c r="G3" s="1" t="s">
        <v>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>
      <c r="A4" s="1"/>
      <c r="B4" s="2"/>
      <c r="C4" s="1"/>
      <c r="D4" s="4"/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1.5">
      <c r="A5" s="1"/>
      <c r="B5" s="2"/>
      <c r="C5" s="1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>
      <c r="A6" s="1"/>
      <c r="B6" s="2"/>
      <c r="C6" s="1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1"/>
      <c r="B7" s="2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>
      <c r="A8" s="1"/>
      <c r="B8" s="2"/>
      <c r="C8" s="1" t="s">
        <v>3</v>
      </c>
      <c r="D8" s="38"/>
      <c r="E8" s="39"/>
      <c r="F8" s="39"/>
      <c r="G8" s="40"/>
      <c r="H8" s="1"/>
      <c r="I8" s="1"/>
      <c r="J8" s="1"/>
      <c r="K8" s="5" t="s">
        <v>4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>
      <c r="A9" s="1"/>
      <c r="B9" s="2"/>
      <c r="C9" s="1"/>
      <c r="D9" s="1"/>
      <c r="E9" s="1"/>
      <c r="F9" s="1"/>
      <c r="G9" s="6"/>
      <c r="H9" s="6"/>
      <c r="I9" s="6"/>
      <c r="J9" s="7"/>
      <c r="K9" s="8"/>
      <c r="L9" s="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>
      <c r="A10" s="1"/>
      <c r="B10" s="2"/>
      <c r="C10" s="9" t="s">
        <v>5</v>
      </c>
      <c r="D10" s="10"/>
      <c r="E10" s="10"/>
      <c r="F10" s="10"/>
      <c r="G10" s="11">
        <f>SUM(G18+G26+G33)</f>
        <v>0</v>
      </c>
      <c r="H10" s="6"/>
      <c r="I10" s="6"/>
      <c r="J10" s="7"/>
      <c r="K10" s="12" t="str">
        <f>IF(G10=0,"",IF(G10&lt;5000,"ATTENZIONE, soglia minima di investimento non raggiunta","OK"))</f>
        <v/>
      </c>
      <c r="L10" s="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6.75" customHeight="1">
      <c r="A11" s="1"/>
      <c r="B11" s="2"/>
      <c r="C11" s="1"/>
      <c r="D11" s="1"/>
      <c r="E11" s="1"/>
      <c r="F11" s="1"/>
      <c r="G11" s="6"/>
      <c r="H11" s="6"/>
      <c r="I11" s="6"/>
      <c r="J11" s="7"/>
      <c r="K11" s="8"/>
      <c r="L11" s="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>
      <c r="A12" s="1"/>
      <c r="B12" s="2"/>
      <c r="C12" s="9" t="s">
        <v>6</v>
      </c>
      <c r="D12" s="13"/>
      <c r="E12" s="13"/>
      <c r="F12" s="13"/>
      <c r="G12" s="14">
        <v>0.6</v>
      </c>
      <c r="H12" s="6"/>
      <c r="I12" s="6"/>
      <c r="J12" s="7"/>
      <c r="K12" s="8"/>
      <c r="L12" s="8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6.75" customHeight="1">
      <c r="A13" s="1"/>
      <c r="B13" s="2"/>
      <c r="C13" s="1"/>
      <c r="D13" s="1"/>
      <c r="E13" s="1"/>
      <c r="F13" s="1"/>
      <c r="G13" s="6"/>
      <c r="H13" s="6"/>
      <c r="I13" s="6"/>
      <c r="J13" s="7"/>
      <c r="K13" s="8"/>
      <c r="L13" s="8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>
      <c r="A14" s="1"/>
      <c r="B14" s="2"/>
      <c r="C14" s="9" t="s">
        <v>7</v>
      </c>
      <c r="D14" s="10"/>
      <c r="E14" s="10"/>
      <c r="F14" s="10"/>
      <c r="G14" s="11">
        <f>IF(G10*G12&gt;10000,10000,G10*G12)</f>
        <v>0</v>
      </c>
      <c r="H14" s="6"/>
      <c r="I14" s="6"/>
      <c r="J14" s="1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2"/>
      <c r="C16" s="1" t="s">
        <v>8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2"/>
      <c r="C17" s="1"/>
      <c r="D17" s="1"/>
      <c r="E17" s="1"/>
      <c r="F17" s="1"/>
      <c r="G17" s="5" t="s">
        <v>9</v>
      </c>
      <c r="H17" s="5"/>
      <c r="I17" s="5"/>
      <c r="J17" s="5"/>
      <c r="K17" s="1"/>
      <c r="L17" s="5"/>
      <c r="M17" s="1" t="s">
        <v>10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6">
        <v>1</v>
      </c>
      <c r="C18" s="17" t="s">
        <v>11</v>
      </c>
      <c r="D18" s="18" t="s">
        <v>12</v>
      </c>
      <c r="E18" s="17" t="s">
        <v>13</v>
      </c>
      <c r="F18" s="1"/>
      <c r="G18" s="19">
        <f>SUM(E19:E23)</f>
        <v>0</v>
      </c>
      <c r="H18" s="20"/>
      <c r="I18" s="21"/>
      <c r="J18" s="22"/>
      <c r="K18" s="23" t="str">
        <f>IF(G18=0,"",IF(G18&lt;=6000,"OK","ATTENZIONE, Limite di spesa superato"))</f>
        <v/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2"/>
      <c r="C19" s="24" t="s">
        <v>14</v>
      </c>
      <c r="D19" s="3"/>
      <c r="E19" s="25"/>
      <c r="F19" s="1"/>
      <c r="G19" s="20" t="s">
        <v>15</v>
      </c>
      <c r="H19" s="20"/>
      <c r="I19" s="21"/>
      <c r="J19" s="1"/>
      <c r="K19" s="1"/>
      <c r="L19" s="1"/>
      <c r="M19" s="4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2"/>
      <c r="C20" s="24" t="s">
        <v>16</v>
      </c>
      <c r="D20" s="3"/>
      <c r="E20" s="25"/>
      <c r="F20" s="1"/>
      <c r="G20" s="20"/>
      <c r="H20" s="20"/>
      <c r="I20" s="21"/>
      <c r="J20" s="1"/>
      <c r="K20" s="1"/>
      <c r="L20" s="1"/>
      <c r="M20" s="4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2"/>
      <c r="C21" s="24" t="s">
        <v>17</v>
      </c>
      <c r="D21" s="3"/>
      <c r="E21" s="25"/>
      <c r="F21" s="1"/>
      <c r="G21" s="20"/>
      <c r="H21" s="20"/>
      <c r="I21" s="21"/>
      <c r="J21" s="1"/>
      <c r="K21" s="1"/>
      <c r="L21" s="1"/>
      <c r="M21" s="4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2"/>
      <c r="C22" s="24" t="s">
        <v>18</v>
      </c>
      <c r="D22" s="3"/>
      <c r="E22" s="25"/>
      <c r="F22" s="1"/>
      <c r="G22" s="20"/>
      <c r="H22" s="20"/>
      <c r="I22" s="21"/>
      <c r="J22" s="1"/>
      <c r="K22" s="1"/>
      <c r="L22" s="1"/>
      <c r="M22" s="4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2"/>
      <c r="C23" s="24" t="s">
        <v>19</v>
      </c>
      <c r="D23" s="3"/>
      <c r="E23" s="25"/>
      <c r="F23" s="1"/>
      <c r="G23" s="20"/>
      <c r="H23" s="20"/>
      <c r="I23" s="21"/>
      <c r="J23" s="1"/>
      <c r="K23" s="1"/>
      <c r="L23" s="1"/>
      <c r="M23" s="4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2"/>
      <c r="C24" s="1"/>
      <c r="D24" s="26"/>
      <c r="E24" s="20"/>
      <c r="F24" s="1"/>
      <c r="G24" s="20"/>
      <c r="H24" s="20"/>
      <c r="I24" s="2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>
      <c r="A25" s="1"/>
      <c r="B25" s="2"/>
      <c r="C25" s="1"/>
      <c r="D25" s="1"/>
      <c r="E25" s="20"/>
      <c r="F25" s="1"/>
      <c r="G25" s="20"/>
      <c r="H25" s="20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27">
        <v>2</v>
      </c>
      <c r="C26" s="28" t="s">
        <v>20</v>
      </c>
      <c r="D26" s="29" t="s">
        <v>12</v>
      </c>
      <c r="E26" s="28" t="s">
        <v>13</v>
      </c>
      <c r="F26" s="1"/>
      <c r="G26" s="30">
        <f>SUM(E27:E31)</f>
        <v>0</v>
      </c>
      <c r="H26" s="20"/>
      <c r="I26" s="21"/>
      <c r="J26" s="22"/>
      <c r="K26" s="31" t="str">
        <f>IF(G26=0,"",IF(G26&lt;=8000,"OK","ATTENZIONE, Limite di spesa superato"))</f>
        <v/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2"/>
      <c r="C27" s="24" t="s">
        <v>14</v>
      </c>
      <c r="D27" s="3"/>
      <c r="E27" s="25"/>
      <c r="F27" s="1"/>
      <c r="G27" s="20" t="s">
        <v>21</v>
      </c>
      <c r="H27" s="20"/>
      <c r="I27" s="21"/>
      <c r="J27" s="1"/>
      <c r="K27" s="32"/>
      <c r="L27" s="1"/>
      <c r="M27" s="4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2"/>
      <c r="C28" s="24" t="s">
        <v>16</v>
      </c>
      <c r="D28" s="3"/>
      <c r="E28" s="25"/>
      <c r="F28" s="1"/>
      <c r="G28" s="20"/>
      <c r="H28" s="20"/>
      <c r="I28" s="21"/>
      <c r="J28" s="1"/>
      <c r="K28" s="32"/>
      <c r="L28" s="1"/>
      <c r="M28" s="4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2"/>
      <c r="C29" s="24" t="s">
        <v>17</v>
      </c>
      <c r="D29" s="3"/>
      <c r="E29" s="25"/>
      <c r="F29" s="1"/>
      <c r="G29" s="20"/>
      <c r="H29" s="20"/>
      <c r="I29" s="21"/>
      <c r="J29" s="1"/>
      <c r="K29" s="32"/>
      <c r="L29" s="1"/>
      <c r="M29" s="4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2"/>
      <c r="C30" s="24" t="s">
        <v>18</v>
      </c>
      <c r="D30" s="3"/>
      <c r="E30" s="25"/>
      <c r="F30" s="1"/>
      <c r="G30" s="20"/>
      <c r="H30" s="20"/>
      <c r="I30" s="21"/>
      <c r="J30" s="1"/>
      <c r="K30" s="32"/>
      <c r="L30" s="1"/>
      <c r="M30" s="4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2"/>
      <c r="C31" s="24" t="s">
        <v>19</v>
      </c>
      <c r="D31" s="3"/>
      <c r="E31" s="25"/>
      <c r="F31" s="1"/>
      <c r="G31" s="20"/>
      <c r="H31" s="20"/>
      <c r="I31" s="21"/>
      <c r="J31" s="1"/>
      <c r="K31" s="32"/>
      <c r="L31" s="1"/>
      <c r="M31" s="4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2"/>
      <c r="C32" s="1"/>
      <c r="D32" s="1"/>
      <c r="E32" s="20"/>
      <c r="F32" s="1"/>
      <c r="G32" s="20"/>
      <c r="H32" s="20"/>
      <c r="I32" s="2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33">
        <v>3</v>
      </c>
      <c r="C33" s="34" t="s">
        <v>22</v>
      </c>
      <c r="D33" s="35" t="s">
        <v>12</v>
      </c>
      <c r="E33" s="34" t="s">
        <v>13</v>
      </c>
      <c r="F33" s="1"/>
      <c r="G33" s="36">
        <f>SUM(E34:E38)</f>
        <v>0</v>
      </c>
      <c r="H33" s="20"/>
      <c r="I33" s="21"/>
      <c r="J33" s="22"/>
      <c r="K33" s="37" t="str">
        <f>IF(G33=0,"",IF(G33&lt;=6000,"OK","ATTENZIONE, Limite di spesa superato"))</f>
        <v/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2"/>
      <c r="C34" s="24" t="s">
        <v>14</v>
      </c>
      <c r="D34" s="3"/>
      <c r="E34" s="25"/>
      <c r="F34" s="1"/>
      <c r="G34" s="20" t="s">
        <v>23</v>
      </c>
      <c r="H34" s="20"/>
      <c r="I34" s="21"/>
      <c r="J34" s="1"/>
      <c r="K34" s="1"/>
      <c r="L34" s="1"/>
      <c r="M34" s="4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2"/>
      <c r="C35" s="24" t="s">
        <v>16</v>
      </c>
      <c r="D35" s="3"/>
      <c r="E35" s="25"/>
      <c r="F35" s="1"/>
      <c r="G35" s="20"/>
      <c r="H35" s="20"/>
      <c r="I35" s="21"/>
      <c r="J35" s="1"/>
      <c r="K35" s="1"/>
      <c r="L35" s="1"/>
      <c r="M35" s="4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2"/>
      <c r="C36" s="24" t="s">
        <v>17</v>
      </c>
      <c r="D36" s="3"/>
      <c r="E36" s="25"/>
      <c r="F36" s="1"/>
      <c r="G36" s="20"/>
      <c r="H36" s="20"/>
      <c r="I36" s="21"/>
      <c r="J36" s="1"/>
      <c r="K36" s="1"/>
      <c r="L36" s="1"/>
      <c r="M36" s="42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2"/>
      <c r="C37" s="24" t="s">
        <v>18</v>
      </c>
      <c r="D37" s="3"/>
      <c r="E37" s="25"/>
      <c r="F37" s="1"/>
      <c r="G37" s="20"/>
      <c r="H37" s="20"/>
      <c r="I37" s="21"/>
      <c r="J37" s="1"/>
      <c r="K37" s="1"/>
      <c r="L37" s="1"/>
      <c r="M37" s="4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2"/>
      <c r="C38" s="24" t="s">
        <v>19</v>
      </c>
      <c r="D38" s="3"/>
      <c r="E38" s="25"/>
      <c r="F38" s="1"/>
      <c r="G38" s="20"/>
      <c r="H38" s="20"/>
      <c r="I38" s="21"/>
      <c r="J38" s="1"/>
      <c r="K38" s="1"/>
      <c r="L38" s="1"/>
      <c r="M38" s="4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2"/>
      <c r="C39" s="1"/>
      <c r="D39" s="1"/>
      <c r="E39" s="20"/>
      <c r="F39" s="1"/>
      <c r="G39" s="20"/>
      <c r="H39" s="20"/>
      <c r="I39" s="2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2"/>
      <c r="C40" s="1"/>
      <c r="D40" s="1"/>
      <c r="E40" s="20"/>
      <c r="F40" s="1"/>
      <c r="G40" s="20"/>
      <c r="H40" s="20"/>
      <c r="I40" s="2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</sheetData>
  <mergeCells count="4">
    <mergeCell ref="D8:G8"/>
    <mergeCell ref="M19:M23"/>
    <mergeCell ref="M27:M31"/>
    <mergeCell ref="M34:M38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</dc:creator>
  <cp:lastModifiedBy>Manola Giannettoni</cp:lastModifiedBy>
  <dcterms:created xsi:type="dcterms:W3CDTF">2021-09-24T12:08:07Z</dcterms:created>
  <dcterms:modified xsi:type="dcterms:W3CDTF">2024-01-24T11:29:39Z</dcterms:modified>
</cp:coreProperties>
</file>