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glio1" sheetId="1" r:id="rId4"/>
  </sheets>
  <definedNames/>
  <calcPr/>
  <extLst>
    <ext uri="GoogleSheetsCustomDataVersion2">
      <go:sheetsCustomData xmlns:go="http://customooxmlschemas.google.com/" r:id="rId5" roundtripDataChecksum="jsZfNiJ3j8OCx9nvJRBgDQSiKeuX0Vq/2iVAXy+vSGE="/>
    </ext>
  </extLst>
</workbook>
</file>

<file path=xl/sharedStrings.xml><?xml version="1.0" encoding="utf-8"?>
<sst xmlns="http://schemas.openxmlformats.org/spreadsheetml/2006/main" count="38" uniqueCount="24">
  <si>
    <t xml:space="preserve">nota: sono compilabili solo le caselle di colore </t>
  </si>
  <si>
    <t>Bando CONneSSI 2026</t>
  </si>
  <si>
    <t>verificare c he tutte le caselle di controllo non segnalino errori di compilazione</t>
  </si>
  <si>
    <t>Ragione Sociale</t>
  </si>
  <si>
    <t>CONTROLLO</t>
  </si>
  <si>
    <t>Spese Complessive</t>
  </si>
  <si>
    <t>Percentuale di Finanziamento</t>
  </si>
  <si>
    <t>Importo contributo</t>
  </si>
  <si>
    <t>Costi ammissibili</t>
  </si>
  <si>
    <t>VALORE</t>
  </si>
  <si>
    <t>NOTE</t>
  </si>
  <si>
    <t>Attività di Digital Marketing</t>
  </si>
  <si>
    <t>Ragione Sociale del fornitore</t>
  </si>
  <si>
    <t>Importo a carico del progetto</t>
  </si>
  <si>
    <t>Fornitore 1</t>
  </si>
  <si>
    <t>max 6.000 euro</t>
  </si>
  <si>
    <t>Fornitore 2</t>
  </si>
  <si>
    <t>Fornitore 3</t>
  </si>
  <si>
    <t>Fornitore 4</t>
  </si>
  <si>
    <t>Fornitore 5</t>
  </si>
  <si>
    <t>Campagne di promozione su motori di ricerca, marketplace e/o canali social</t>
  </si>
  <si>
    <t>max. 8.000 euro</t>
  </si>
  <si>
    <t xml:space="preserve">Attività di SEO </t>
  </si>
  <si>
    <t>max. 6000 euro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</si>
</sst>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%"/>
  </numFmts>
  <fonts count="11">
    <font>
      <sz val="11.0"/>
      <color theme="1"/>
      <name val="Calibri"/>
      <scheme val="minor"/>
    </font>
    <font>
      <sz val="11.0"/>
      <color theme="1"/>
      <name val="Calibri"/>
    </font>
    <font>
      <sz val="24.0"/>
      <color theme="1"/>
      <name val="Calibri"/>
    </font>
    <font/>
    <font>
      <b/>
      <sz val="11.0"/>
      <color theme="1"/>
      <name val="Calibri"/>
    </font>
    <font>
      <sz val="12.0"/>
      <color theme="1"/>
      <name val="Calibri"/>
    </font>
    <font>
      <sz val="11.0"/>
      <color theme="0"/>
      <name val="Calibri"/>
    </font>
    <font>
      <b/>
      <sz val="11.0"/>
      <color theme="0"/>
      <name val="Calibri"/>
    </font>
    <font>
      <sz val="12.0"/>
      <color theme="0"/>
      <name val="Calibri"/>
    </font>
    <font>
      <b/>
      <sz val="11.0"/>
      <color rgb="FFFFFFFF"/>
      <name val="Calibri"/>
    </font>
    <font>
      <sz val="11.0"/>
      <color rgb="FFFFFFFF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0C0C0C"/>
        <bgColor rgb="FF0C0C0C"/>
      </patternFill>
    </fill>
    <fill>
      <patternFill patternType="solid">
        <fgColor theme="1"/>
        <bgColor theme="1"/>
      </patternFill>
    </fill>
    <fill>
      <patternFill patternType="solid">
        <fgColor rgb="FF92D050"/>
        <bgColor rgb="FF92D050"/>
      </patternFill>
    </fill>
    <fill>
      <patternFill patternType="solid">
        <fgColor rgb="FF9CC2E5"/>
        <bgColor rgb="FF9CC2E5"/>
      </patternFill>
    </fill>
    <fill>
      <patternFill patternType="solid">
        <fgColor rgb="FFF2F2F2"/>
        <bgColor rgb="FFF2F2F2"/>
      </patternFill>
    </fill>
    <fill>
      <patternFill patternType="solid">
        <fgColor rgb="FFFFD965"/>
        <bgColor rgb="FFFFD965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left"/>
    </xf>
    <xf borderId="1" fillId="2" fontId="1" numFmtId="49" xfId="0" applyBorder="1" applyFill="1" applyFont="1" applyNumberFormat="1"/>
    <xf borderId="0" fillId="0" fontId="2" numFmtId="0" xfId="0" applyAlignment="1" applyFont="1">
      <alignment readingOrder="0"/>
    </xf>
    <xf borderId="0" fillId="0" fontId="2" numFmtId="0" xfId="0" applyFont="1"/>
    <xf borderId="2" fillId="2" fontId="1" numFmtId="0" xfId="0" applyBorder="1" applyFont="1"/>
    <xf borderId="3" fillId="0" fontId="3" numFmtId="0" xfId="0" applyBorder="1" applyFont="1"/>
    <xf borderId="4" fillId="0" fontId="3" numFmtId="0" xfId="0" applyBorder="1" applyFont="1"/>
    <xf borderId="0" fillId="0" fontId="1" numFmtId="0" xfId="0" applyAlignment="1" applyFont="1">
      <alignment horizontal="center"/>
    </xf>
    <xf borderId="0" fillId="0" fontId="4" numFmtId="4" xfId="0" applyFont="1" applyNumberFormat="1"/>
    <xf borderId="0" fillId="0" fontId="4" numFmtId="2" xfId="0" applyFont="1" applyNumberFormat="1"/>
    <xf borderId="0" fillId="0" fontId="5" numFmtId="0" xfId="0" applyFont="1"/>
    <xf borderId="5" fillId="3" fontId="6" numFmtId="0" xfId="0" applyBorder="1" applyFill="1" applyFont="1"/>
    <xf borderId="6" fillId="3" fontId="6" numFmtId="0" xfId="0" applyBorder="1" applyFont="1"/>
    <xf borderId="7" fillId="3" fontId="7" numFmtId="4" xfId="0" applyBorder="1" applyFont="1" applyNumberFormat="1"/>
    <xf borderId="8" fillId="3" fontId="8" numFmtId="0" xfId="0" applyAlignment="1" applyBorder="1" applyFont="1">
      <alignment horizontal="center"/>
    </xf>
    <xf borderId="9" fillId="4" fontId="1" numFmtId="0" xfId="0" applyBorder="1" applyFill="1" applyFont="1"/>
    <xf borderId="9" fillId="4" fontId="9" numFmtId="9" xfId="0" applyAlignment="1" applyBorder="1" applyFont="1" applyNumberFormat="1">
      <alignment horizontal="center"/>
    </xf>
    <xf borderId="5" fillId="3" fontId="10" numFmtId="0" xfId="0" applyBorder="1" applyFont="1"/>
    <xf borderId="0" fillId="0" fontId="4" numFmtId="0" xfId="0" applyFont="1"/>
    <xf borderId="9" fillId="5" fontId="1" numFmtId="0" xfId="0" applyAlignment="1" applyBorder="1" applyFill="1" applyFont="1">
      <alignment horizontal="left"/>
    </xf>
    <xf borderId="1" fillId="5" fontId="1" numFmtId="0" xfId="0" applyAlignment="1" applyBorder="1" applyFont="1">
      <alignment shrinkToFit="0" wrapText="1"/>
    </xf>
    <xf borderId="1" fillId="5" fontId="1" numFmtId="0" xfId="0" applyBorder="1" applyFont="1"/>
    <xf borderId="8" fillId="5" fontId="1" numFmtId="4" xfId="0" applyBorder="1" applyFont="1" applyNumberFormat="1"/>
    <xf borderId="0" fillId="0" fontId="1" numFmtId="4" xfId="0" applyFont="1" applyNumberFormat="1"/>
    <xf borderId="0" fillId="0" fontId="1" numFmtId="164" xfId="0" applyAlignment="1" applyFont="1" applyNumberFormat="1">
      <alignment horizontal="center"/>
    </xf>
    <xf borderId="0" fillId="0" fontId="1" numFmtId="2" xfId="0" applyFont="1" applyNumberFormat="1"/>
    <xf borderId="8" fillId="5" fontId="1" numFmtId="0" xfId="0" applyAlignment="1" applyBorder="1" applyFont="1">
      <alignment horizontal="center"/>
    </xf>
    <xf borderId="1" fillId="0" fontId="1" numFmtId="0" xfId="0" applyBorder="1" applyFont="1"/>
    <xf borderId="1" fillId="2" fontId="1" numFmtId="4" xfId="0" applyAlignment="1" applyBorder="1" applyFont="1" applyNumberFormat="1">
      <alignment readingOrder="0"/>
    </xf>
    <xf borderId="10" fillId="2" fontId="1" numFmtId="0" xfId="0" applyBorder="1" applyFont="1"/>
    <xf borderId="1" fillId="2" fontId="1" numFmtId="4" xfId="0" applyBorder="1" applyFont="1" applyNumberFormat="1"/>
    <xf borderId="11" fillId="0" fontId="3" numFmtId="0" xfId="0" applyBorder="1" applyFont="1"/>
    <xf borderId="12" fillId="0" fontId="3" numFmtId="0" xfId="0" applyBorder="1" applyFont="1"/>
    <xf borderId="0" fillId="0" fontId="1" numFmtId="49" xfId="0" applyFont="1" applyNumberFormat="1"/>
    <xf borderId="9" fillId="6" fontId="1" numFmtId="0" xfId="0" applyAlignment="1" applyBorder="1" applyFill="1" applyFont="1">
      <alignment horizontal="left"/>
    </xf>
    <xf borderId="1" fillId="6" fontId="1" numFmtId="0" xfId="0" applyAlignment="1" applyBorder="1" applyFont="1">
      <alignment shrinkToFit="0" wrapText="1"/>
    </xf>
    <xf borderId="1" fillId="6" fontId="1" numFmtId="0" xfId="0" applyBorder="1" applyFont="1"/>
    <xf borderId="8" fillId="6" fontId="1" numFmtId="4" xfId="0" applyBorder="1" applyFont="1" applyNumberFormat="1"/>
    <xf borderId="8" fillId="6" fontId="1" numFmtId="4" xfId="0" applyAlignment="1" applyBorder="1" applyFont="1" applyNumberFormat="1">
      <alignment horizontal="center"/>
    </xf>
    <xf borderId="9" fillId="7" fontId="1" numFmtId="4" xfId="0" applyBorder="1" applyFill="1" applyFont="1" applyNumberFormat="1"/>
    <xf borderId="9" fillId="8" fontId="1" numFmtId="0" xfId="0" applyAlignment="1" applyBorder="1" applyFill="1" applyFont="1">
      <alignment horizontal="left"/>
    </xf>
    <xf borderId="1" fillId="8" fontId="1" numFmtId="0" xfId="0" applyAlignment="1" applyBorder="1" applyFont="1">
      <alignment shrinkToFit="0" wrapText="1"/>
    </xf>
    <xf borderId="1" fillId="8" fontId="1" numFmtId="0" xfId="0" applyBorder="1" applyFont="1"/>
    <xf borderId="8" fillId="8" fontId="1" numFmtId="4" xfId="0" applyBorder="1" applyFont="1" applyNumberFormat="1"/>
    <xf borderId="8" fillId="8" fontId="1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133350</xdr:colOff>
      <xdr:row>0</xdr:row>
      <xdr:rowOff>180975</xdr:rowOff>
    </xdr:from>
    <xdr:ext cx="1266825" cy="47625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933450</xdr:colOff>
      <xdr:row>1</xdr:row>
      <xdr:rowOff>95250</xdr:rowOff>
    </xdr:from>
    <xdr:ext cx="742950" cy="466725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3.14"/>
    <col customWidth="1" min="2" max="2" width="4.57"/>
    <col customWidth="1" min="3" max="3" width="32.43"/>
    <col customWidth="1" min="4" max="4" width="29.43"/>
    <col customWidth="1" min="5" max="5" width="21.0"/>
    <col customWidth="1" min="6" max="6" width="2.29"/>
    <col customWidth="1" min="7" max="7" width="22.43"/>
    <col customWidth="1" min="8" max="8" width="1.71"/>
    <col customWidth="1" min="9" max="9" width="1.43"/>
    <col customWidth="1" min="10" max="10" width="16.57"/>
    <col customWidth="1" min="11" max="11" width="40.43"/>
    <col customWidth="1" min="12" max="12" width="2.71"/>
    <col customWidth="1" min="13" max="13" width="34.57"/>
    <col customWidth="1" min="14" max="26" width="9.14"/>
  </cols>
  <sheetData>
    <row r="1" ht="14.25" customHeight="1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>
      <c r="A2" s="1"/>
      <c r="B2" s="2"/>
      <c r="C2" s="1"/>
      <c r="D2" s="1"/>
      <c r="E2" s="1"/>
      <c r="F2" s="1"/>
      <c r="G2" s="1" t="s">
        <v>0</v>
      </c>
      <c r="H2" s="1"/>
      <c r="I2" s="1"/>
      <c r="J2" s="1"/>
      <c r="K2" s="3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2"/>
      <c r="C3" s="1"/>
      <c r="D3" s="4" t="s">
        <v>1</v>
      </c>
      <c r="E3" s="5"/>
      <c r="F3" s="1"/>
      <c r="G3" s="1" t="s">
        <v>2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7.25" customHeight="1">
      <c r="A4" s="1"/>
      <c r="B4" s="2"/>
      <c r="C4" s="1"/>
      <c r="D4" s="5"/>
      <c r="E4" s="5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2"/>
      <c r="C5" s="1"/>
      <c r="D5" s="5"/>
      <c r="E5" s="5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2"/>
      <c r="C6" s="1"/>
      <c r="D6" s="5"/>
      <c r="E6" s="5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3.5" customHeight="1">
      <c r="A7" s="1"/>
      <c r="B7" s="2"/>
      <c r="C7" s="1"/>
      <c r="D7" s="1"/>
      <c r="E7" s="5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8.75" customHeight="1">
      <c r="A8" s="1"/>
      <c r="B8" s="2"/>
      <c r="C8" s="1" t="s">
        <v>3</v>
      </c>
      <c r="D8" s="6"/>
      <c r="E8" s="7"/>
      <c r="F8" s="7"/>
      <c r="G8" s="8"/>
      <c r="H8" s="1"/>
      <c r="I8" s="1"/>
      <c r="J8" s="1"/>
      <c r="K8" s="9" t="s">
        <v>4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2"/>
      <c r="C9" s="1"/>
      <c r="D9" s="1"/>
      <c r="E9" s="1"/>
      <c r="F9" s="1"/>
      <c r="G9" s="10"/>
      <c r="H9" s="10"/>
      <c r="I9" s="10"/>
      <c r="J9" s="11"/>
      <c r="K9" s="12"/>
      <c r="L9" s="12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8.75" customHeight="1">
      <c r="A10" s="1"/>
      <c r="B10" s="2"/>
      <c r="C10" s="13" t="s">
        <v>5</v>
      </c>
      <c r="D10" s="14"/>
      <c r="E10" s="14"/>
      <c r="F10" s="14"/>
      <c r="G10" s="15">
        <f>SUM(G18+G26+G33)</f>
        <v>0</v>
      </c>
      <c r="H10" s="10"/>
      <c r="I10" s="10"/>
      <c r="J10" s="11"/>
      <c r="K10" s="16" t="str">
        <f>IF(G10=0,"",IF(G10&lt;4000,"ATTENZIONE, soglia minima di investimento non raggiunta","OK"))</f>
        <v/>
      </c>
      <c r="L10" s="12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6.75" customHeight="1">
      <c r="A11" s="1"/>
      <c r="B11" s="2"/>
      <c r="C11" s="1"/>
      <c r="D11" s="1"/>
      <c r="E11" s="1"/>
      <c r="F11" s="1"/>
      <c r="G11" s="10"/>
      <c r="H11" s="10"/>
      <c r="I11" s="10"/>
      <c r="J11" s="11"/>
      <c r="K11" s="12"/>
      <c r="L11" s="12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8.75" customHeight="1">
      <c r="A12" s="1"/>
      <c r="B12" s="2"/>
      <c r="C12" s="13" t="s">
        <v>6</v>
      </c>
      <c r="D12" s="17"/>
      <c r="E12" s="17"/>
      <c r="F12" s="17"/>
      <c r="G12" s="18">
        <v>0.6</v>
      </c>
      <c r="H12" s="10"/>
      <c r="I12" s="10"/>
      <c r="J12" s="11"/>
      <c r="K12" s="12"/>
      <c r="L12" s="12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6.75" customHeight="1">
      <c r="A13" s="1"/>
      <c r="B13" s="2"/>
      <c r="C13" s="1"/>
      <c r="D13" s="1"/>
      <c r="E13" s="1"/>
      <c r="F13" s="1"/>
      <c r="G13" s="10"/>
      <c r="H13" s="10"/>
      <c r="I13" s="10"/>
      <c r="J13" s="11"/>
      <c r="K13" s="12"/>
      <c r="L13" s="12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8.75" customHeight="1">
      <c r="A14" s="1"/>
      <c r="B14" s="2"/>
      <c r="C14" s="19" t="s">
        <v>7</v>
      </c>
      <c r="D14" s="14"/>
      <c r="E14" s="14"/>
      <c r="F14" s="14"/>
      <c r="G14" s="15">
        <f>IF(G10*G12&gt;10000,10000,G10*G12)</f>
        <v>0</v>
      </c>
      <c r="H14" s="10"/>
      <c r="I14" s="10"/>
      <c r="J14" s="20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"/>
      <c r="B15" s="2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"/>
      <c r="B16" s="2"/>
      <c r="C16" s="1" t="s">
        <v>8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1"/>
      <c r="B17" s="2"/>
      <c r="C17" s="1"/>
      <c r="D17" s="1"/>
      <c r="E17" s="1"/>
      <c r="F17" s="1"/>
      <c r="G17" s="9" t="s">
        <v>9</v>
      </c>
      <c r="H17" s="9"/>
      <c r="I17" s="9"/>
      <c r="J17" s="9"/>
      <c r="K17" s="1"/>
      <c r="L17" s="9"/>
      <c r="M17" s="1" t="s">
        <v>10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21">
        <v>1.0</v>
      </c>
      <c r="C18" s="22" t="s">
        <v>11</v>
      </c>
      <c r="D18" s="23" t="s">
        <v>12</v>
      </c>
      <c r="E18" s="22" t="s">
        <v>13</v>
      </c>
      <c r="F18" s="1"/>
      <c r="G18" s="24">
        <f>SUM(E19:E23)</f>
        <v>0</v>
      </c>
      <c r="H18" s="25"/>
      <c r="I18" s="26"/>
      <c r="J18" s="27"/>
      <c r="K18" s="28" t="str">
        <f>IF(G18=0,"",IF(G18&lt;=6000,"OK","ATTENZIONE, Limite di spesa superato"))</f>
        <v/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>
      <c r="A19" s="1"/>
      <c r="B19" s="2"/>
      <c r="C19" s="29" t="s">
        <v>14</v>
      </c>
      <c r="D19" s="3"/>
      <c r="E19" s="30"/>
      <c r="F19" s="1"/>
      <c r="G19" s="25" t="s">
        <v>15</v>
      </c>
      <c r="H19" s="25"/>
      <c r="I19" s="26"/>
      <c r="J19" s="1"/>
      <c r="K19" s="1"/>
      <c r="L19" s="1"/>
      <c r="M19" s="3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"/>
      <c r="B20" s="2"/>
      <c r="C20" s="29" t="s">
        <v>16</v>
      </c>
      <c r="D20" s="3"/>
      <c r="E20" s="32"/>
      <c r="F20" s="1"/>
      <c r="G20" s="25"/>
      <c r="H20" s="25"/>
      <c r="I20" s="26"/>
      <c r="J20" s="1"/>
      <c r="K20" s="1"/>
      <c r="L20" s="1"/>
      <c r="M20" s="33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"/>
      <c r="B21" s="2"/>
      <c r="C21" s="29" t="s">
        <v>17</v>
      </c>
      <c r="D21" s="3"/>
      <c r="E21" s="32"/>
      <c r="F21" s="1"/>
      <c r="G21" s="25"/>
      <c r="H21" s="25"/>
      <c r="I21" s="26"/>
      <c r="J21" s="1"/>
      <c r="K21" s="1"/>
      <c r="L21" s="1"/>
      <c r="M21" s="33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1"/>
      <c r="B22" s="2"/>
      <c r="C22" s="29" t="s">
        <v>18</v>
      </c>
      <c r="D22" s="3"/>
      <c r="E22" s="32"/>
      <c r="F22" s="1"/>
      <c r="G22" s="25"/>
      <c r="H22" s="25"/>
      <c r="I22" s="26"/>
      <c r="J22" s="1"/>
      <c r="K22" s="1"/>
      <c r="L22" s="1"/>
      <c r="M22" s="33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1"/>
      <c r="B23" s="2"/>
      <c r="C23" s="29" t="s">
        <v>19</v>
      </c>
      <c r="D23" s="3"/>
      <c r="E23" s="32"/>
      <c r="F23" s="1"/>
      <c r="G23" s="25"/>
      <c r="H23" s="25"/>
      <c r="I23" s="26"/>
      <c r="J23" s="1"/>
      <c r="K23" s="1"/>
      <c r="L23" s="1"/>
      <c r="M23" s="34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1"/>
      <c r="B24" s="2"/>
      <c r="C24" s="1"/>
      <c r="D24" s="35"/>
      <c r="E24" s="25"/>
      <c r="F24" s="1"/>
      <c r="G24" s="25"/>
      <c r="H24" s="25"/>
      <c r="I24" s="26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6.5" customHeight="1">
      <c r="A25" s="1"/>
      <c r="B25" s="2"/>
      <c r="C25" s="1"/>
      <c r="D25" s="1"/>
      <c r="E25" s="25"/>
      <c r="F25" s="1"/>
      <c r="G25" s="25"/>
      <c r="H25" s="25"/>
      <c r="I25" s="26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1"/>
      <c r="B26" s="36">
        <v>2.0</v>
      </c>
      <c r="C26" s="37" t="s">
        <v>20</v>
      </c>
      <c r="D26" s="38" t="s">
        <v>12</v>
      </c>
      <c r="E26" s="37" t="s">
        <v>13</v>
      </c>
      <c r="F26" s="1"/>
      <c r="G26" s="39">
        <f>SUM(E27:E31)</f>
        <v>0</v>
      </c>
      <c r="H26" s="25"/>
      <c r="I26" s="26"/>
      <c r="J26" s="27"/>
      <c r="K26" s="40" t="str">
        <f>IF(G26=0,"",IF(G26&lt;=8000,"OK","ATTENZIONE, Limite di spesa superato"))</f>
        <v/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1"/>
      <c r="B27" s="2"/>
      <c r="C27" s="29" t="s">
        <v>14</v>
      </c>
      <c r="D27" s="3"/>
      <c r="E27" s="30"/>
      <c r="F27" s="1"/>
      <c r="G27" s="25" t="s">
        <v>21</v>
      </c>
      <c r="H27" s="25"/>
      <c r="I27" s="26"/>
      <c r="J27" s="1"/>
      <c r="K27" s="41"/>
      <c r="L27" s="1"/>
      <c r="M27" s="3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1"/>
      <c r="B28" s="2"/>
      <c r="C28" s="29" t="s">
        <v>16</v>
      </c>
      <c r="D28" s="3"/>
      <c r="E28" s="32"/>
      <c r="F28" s="1"/>
      <c r="G28" s="25"/>
      <c r="H28" s="25"/>
      <c r="I28" s="26"/>
      <c r="J28" s="1"/>
      <c r="K28" s="41"/>
      <c r="L28" s="1"/>
      <c r="M28" s="33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"/>
      <c r="B29" s="2"/>
      <c r="C29" s="29" t="s">
        <v>17</v>
      </c>
      <c r="D29" s="3"/>
      <c r="E29" s="32"/>
      <c r="F29" s="1"/>
      <c r="G29" s="25"/>
      <c r="H29" s="25"/>
      <c r="I29" s="26"/>
      <c r="J29" s="1"/>
      <c r="K29" s="41"/>
      <c r="L29" s="1"/>
      <c r="M29" s="33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/>
      <c r="B30" s="2"/>
      <c r="C30" s="29" t="s">
        <v>18</v>
      </c>
      <c r="D30" s="3"/>
      <c r="E30" s="32"/>
      <c r="F30" s="1"/>
      <c r="G30" s="25"/>
      <c r="H30" s="25"/>
      <c r="I30" s="26"/>
      <c r="J30" s="1"/>
      <c r="K30" s="41"/>
      <c r="L30" s="1"/>
      <c r="M30" s="33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2"/>
      <c r="C31" s="29" t="s">
        <v>19</v>
      </c>
      <c r="D31" s="3"/>
      <c r="E31" s="32"/>
      <c r="F31" s="1"/>
      <c r="G31" s="25"/>
      <c r="H31" s="25"/>
      <c r="I31" s="26"/>
      <c r="J31" s="1"/>
      <c r="K31" s="41"/>
      <c r="L31" s="1"/>
      <c r="M31" s="34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1"/>
      <c r="B32" s="2"/>
      <c r="C32" s="1"/>
      <c r="D32" s="1"/>
      <c r="E32" s="25"/>
      <c r="F32" s="1"/>
      <c r="G32" s="25"/>
      <c r="H32" s="25"/>
      <c r="I32" s="26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1"/>
      <c r="B33" s="42">
        <v>3.0</v>
      </c>
      <c r="C33" s="43" t="s">
        <v>22</v>
      </c>
      <c r="D33" s="44" t="s">
        <v>12</v>
      </c>
      <c r="E33" s="43" t="s">
        <v>13</v>
      </c>
      <c r="F33" s="1"/>
      <c r="G33" s="45">
        <f>SUM(E34:E38)</f>
        <v>0</v>
      </c>
      <c r="H33" s="25"/>
      <c r="I33" s="26"/>
      <c r="J33" s="27"/>
      <c r="K33" s="46" t="str">
        <f>IF(G33=0,"",IF(G33&lt;=6000,"OK","ATTENZIONE, Limite di spesa superato"))</f>
        <v/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1"/>
      <c r="B34" s="2"/>
      <c r="C34" s="29" t="s">
        <v>14</v>
      </c>
      <c r="D34" s="3"/>
      <c r="E34" s="30"/>
      <c r="F34" s="1"/>
      <c r="G34" s="25" t="s">
        <v>23</v>
      </c>
      <c r="H34" s="25"/>
      <c r="I34" s="26"/>
      <c r="J34" s="1"/>
      <c r="K34" s="1"/>
      <c r="L34" s="1"/>
      <c r="M34" s="3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"/>
      <c r="B35" s="2"/>
      <c r="C35" s="29" t="s">
        <v>16</v>
      </c>
      <c r="D35" s="3"/>
      <c r="E35" s="32"/>
      <c r="F35" s="1"/>
      <c r="G35" s="25"/>
      <c r="H35" s="25"/>
      <c r="I35" s="26"/>
      <c r="J35" s="1"/>
      <c r="K35" s="1"/>
      <c r="L35" s="1"/>
      <c r="M35" s="33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1"/>
      <c r="B36" s="2"/>
      <c r="C36" s="29" t="s">
        <v>17</v>
      </c>
      <c r="D36" s="3"/>
      <c r="E36" s="32"/>
      <c r="F36" s="1"/>
      <c r="G36" s="25"/>
      <c r="H36" s="25"/>
      <c r="I36" s="26"/>
      <c r="J36" s="1"/>
      <c r="K36" s="1"/>
      <c r="L36" s="1"/>
      <c r="M36" s="33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1"/>
      <c r="B37" s="2"/>
      <c r="C37" s="29" t="s">
        <v>18</v>
      </c>
      <c r="D37" s="3"/>
      <c r="E37" s="32"/>
      <c r="F37" s="1"/>
      <c r="G37" s="25"/>
      <c r="H37" s="25"/>
      <c r="I37" s="26"/>
      <c r="J37" s="1"/>
      <c r="K37" s="1"/>
      <c r="L37" s="1"/>
      <c r="M37" s="33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1"/>
      <c r="B38" s="2"/>
      <c r="C38" s="29" t="s">
        <v>19</v>
      </c>
      <c r="D38" s="3"/>
      <c r="E38" s="32"/>
      <c r="F38" s="1"/>
      <c r="G38" s="25"/>
      <c r="H38" s="25"/>
      <c r="I38" s="26"/>
      <c r="J38" s="1"/>
      <c r="K38" s="1"/>
      <c r="L38" s="1"/>
      <c r="M38" s="34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1"/>
      <c r="B39" s="2"/>
      <c r="C39" s="1"/>
      <c r="D39" s="1"/>
      <c r="E39" s="25"/>
      <c r="F39" s="1"/>
      <c r="G39" s="25"/>
      <c r="H39" s="25"/>
      <c r="I39" s="26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"/>
      <c r="B40" s="2"/>
      <c r="C40" s="1"/>
      <c r="D40" s="1"/>
      <c r="E40" s="25"/>
      <c r="F40" s="1"/>
      <c r="G40" s="25"/>
      <c r="H40" s="25"/>
      <c r="I40" s="26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2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2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2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2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2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2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2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2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2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2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2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2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2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2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2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2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2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2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2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2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2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2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2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2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2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2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2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2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2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2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2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2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2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2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2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2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2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2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2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2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2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2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2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2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2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2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2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2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2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2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2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2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2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2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2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2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2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2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2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2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2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2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2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2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2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2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2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2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2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2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2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2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2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2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2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2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2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2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2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2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2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2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2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2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2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2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A314" s="1"/>
      <c r="B314" s="2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2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2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2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2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2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2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2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2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2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2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2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2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2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2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2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2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2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B332" s="2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B333" s="2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2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2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B336" s="2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B337" s="2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2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2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B340" s="2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2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2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2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B344" s="2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2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B346" s="2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2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B348" s="2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B349" s="2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2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2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B352" s="2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B353" s="2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2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B355" s="2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B356" s="2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2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2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B359" s="2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B360" s="2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2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2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2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2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2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2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2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B368" s="2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B369" s="2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2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2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B372" s="2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A373" s="1"/>
      <c r="B373" s="2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B374" s="2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2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2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B377" s="2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B378" s="2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2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2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2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2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B383" s="2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2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B385" s="2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B386" s="2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B387" s="2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B388" s="2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B389" s="2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B390" s="2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B391" s="2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B392" s="2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B393" s="2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B394" s="2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B395" s="2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B396" s="2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B397" s="2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B398" s="2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B399" s="2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B400" s="2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B401" s="2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B402" s="2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B403" s="2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B404" s="2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B405" s="2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B406" s="2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B407" s="2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B408" s="2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B409" s="2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B410" s="2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B411" s="2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B412" s="2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B413" s="2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B414" s="2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B415" s="2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B416" s="2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B417" s="2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B418" s="2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B419" s="2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B420" s="2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B421" s="2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B422" s="2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B423" s="2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B424" s="2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B425" s="2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B426" s="2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B427" s="2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B428" s="2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B429" s="2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B430" s="2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B431" s="2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B432" s="2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B433" s="2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B434" s="2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B435" s="2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B436" s="2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B437" s="2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B438" s="2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B439" s="2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B440" s="2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B441" s="2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B442" s="2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B443" s="2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B444" s="2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B445" s="2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B446" s="2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B447" s="2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B448" s="2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B449" s="2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B450" s="2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B451" s="2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B452" s="2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B453" s="2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B454" s="2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A455" s="1"/>
      <c r="B455" s="2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B456" s="2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B457" s="2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B458" s="2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B459" s="2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B460" s="2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B461" s="2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B462" s="2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B463" s="2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B464" s="2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B465" s="2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B466" s="2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B467" s="2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B468" s="2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B469" s="2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B470" s="2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B471" s="2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B472" s="2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B473" s="2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B474" s="2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B475" s="2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B476" s="2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B477" s="2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B478" s="2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B479" s="2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B480" s="2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B481" s="2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B482" s="2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B483" s="2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B484" s="2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B485" s="2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B486" s="2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B487" s="2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B488" s="2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B489" s="2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B490" s="2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B491" s="2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B492" s="2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B493" s="2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B494" s="2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B495" s="2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B496" s="2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B497" s="2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B498" s="2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B499" s="2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B500" s="2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B501" s="2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B502" s="2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B503" s="2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B504" s="2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B505" s="2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B506" s="2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B507" s="2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B508" s="2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B509" s="2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B510" s="2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B511" s="2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B512" s="2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B513" s="2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B514" s="2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B515" s="2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B516" s="2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B517" s="2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B518" s="2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B519" s="2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B520" s="2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B521" s="2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B522" s="2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B523" s="2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B524" s="2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B525" s="2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B526" s="2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B527" s="2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B528" s="2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B529" s="2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B530" s="2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B531" s="2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B532" s="2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B533" s="2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B534" s="2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B535" s="2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B536" s="2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B537" s="2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B538" s="2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B539" s="2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B540" s="2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B541" s="2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B542" s="2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B543" s="2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B544" s="2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B545" s="2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B546" s="2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B547" s="2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B548" s="2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B549" s="2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B550" s="2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B551" s="2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B552" s="2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B553" s="2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B554" s="2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B555" s="2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B556" s="2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B557" s="2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B558" s="2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B559" s="2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B560" s="2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B561" s="2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B562" s="2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B563" s="2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B564" s="2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B565" s="2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B566" s="2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B567" s="2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B568" s="2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B569" s="2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B570" s="2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B571" s="2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B572" s="2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B573" s="2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B574" s="2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B575" s="2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B576" s="2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B577" s="2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B578" s="2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B579" s="2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B580" s="2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B581" s="2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B582" s="2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B583" s="2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B584" s="2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B585" s="2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B586" s="2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B587" s="2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B588" s="2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B589" s="2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B590" s="2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B591" s="2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B592" s="2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B593" s="2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B594" s="2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B595" s="2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B596" s="2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B597" s="2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B598" s="2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B599" s="2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B600" s="2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B601" s="2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B602" s="2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B603" s="2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B604" s="2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B605" s="2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B606" s="2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B607" s="2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B608" s="2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B609" s="2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B610" s="2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B611" s="2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B612" s="2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B613" s="2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B614" s="2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B615" s="2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B616" s="2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B617" s="2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B618" s="2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B619" s="2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B620" s="2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B621" s="2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B622" s="2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B623" s="2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B624" s="2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B625" s="2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B626" s="2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B627" s="2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B628" s="2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B629" s="2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B630" s="2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B631" s="2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B632" s="2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B633" s="2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B634" s="2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B635" s="2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B636" s="2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B637" s="2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B638" s="2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B639" s="2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B640" s="2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B641" s="2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B642" s="2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B643" s="2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B644" s="2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B645" s="2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B646" s="2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B647" s="2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B648" s="2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B649" s="2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B650" s="2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B651" s="2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B652" s="2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B653" s="2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B654" s="2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B655" s="2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B656" s="2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B657" s="2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B658" s="2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B659" s="2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B660" s="2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B661" s="2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B662" s="2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B663" s="2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B664" s="2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B665" s="2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B666" s="2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B667" s="2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B668" s="2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B669" s="2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B670" s="2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B671" s="2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B672" s="2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B673" s="2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B674" s="2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B675" s="2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B676" s="2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B677" s="2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B678" s="2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B679" s="2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B680" s="2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B681" s="2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B682" s="2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B683" s="2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B684" s="2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B685" s="2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B686" s="2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B687" s="2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B688" s="2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B689" s="2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B690" s="2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B691" s="2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B692" s="2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B693" s="2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B694" s="2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B695" s="2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B696" s="2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B697" s="2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B698" s="2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B699" s="2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B700" s="2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B701" s="2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B702" s="2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B703" s="2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B704" s="2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B705" s="2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B706" s="2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B707" s="2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B708" s="2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B709" s="2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B710" s="2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B711" s="2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B712" s="2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B713" s="2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B714" s="2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B715" s="2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B716" s="2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B717" s="2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B718" s="2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B719" s="2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B720" s="2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B721" s="2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B722" s="2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B723" s="2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B724" s="2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B725" s="2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B726" s="2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B727" s="2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B728" s="2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B729" s="2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B730" s="2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B731" s="2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B732" s="2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B733" s="2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B734" s="2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B735" s="2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B736" s="2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B737" s="2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B738" s="2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B739" s="2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B740" s="2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B741" s="2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B742" s="2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B743" s="2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B744" s="2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B745" s="2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B746" s="2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B747" s="2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B748" s="2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B749" s="2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B750" s="2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B751" s="2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B752" s="2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B753" s="2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B754" s="2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B755" s="2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B756" s="2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B757" s="2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B758" s="2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B759" s="2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B760" s="2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B761" s="2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B762" s="2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B763" s="2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B764" s="2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B765" s="2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B766" s="2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B767" s="2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B768" s="2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B769" s="2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B770" s="2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B771" s="2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B772" s="2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B773" s="2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B774" s="2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B775" s="2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B776" s="2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B777" s="2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B778" s="2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B779" s="2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B780" s="2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B781" s="2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B782" s="2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B783" s="2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B784" s="2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B785" s="2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B786" s="2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B787" s="2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B788" s="2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B789" s="2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B790" s="2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B791" s="2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B792" s="2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B793" s="2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B794" s="2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B795" s="2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B796" s="2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B797" s="2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B798" s="2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B799" s="2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B800" s="2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B801" s="2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B802" s="2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B803" s="2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B804" s="2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B805" s="2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B806" s="2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B807" s="2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B808" s="2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B809" s="2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B810" s="2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B811" s="2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B812" s="2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B813" s="2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B814" s="2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B815" s="2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B816" s="2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B817" s="2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B818" s="2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B819" s="2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B820" s="2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B821" s="2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B822" s="2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B823" s="2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B824" s="2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B825" s="2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B826" s="2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B827" s="2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B828" s="2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B829" s="2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B830" s="2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B831" s="2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B832" s="2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B833" s="2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B834" s="2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B835" s="2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B836" s="2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B837" s="2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B838" s="2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B839" s="2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B840" s="2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B841" s="2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B842" s="2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B843" s="2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B844" s="2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B845" s="2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B846" s="2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B847" s="2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B848" s="2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B849" s="2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B850" s="2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B851" s="2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B852" s="2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B853" s="2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B854" s="2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B855" s="2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B856" s="2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B857" s="2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B858" s="2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B859" s="2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B860" s="2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B861" s="2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B862" s="2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B863" s="2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B864" s="2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B865" s="2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B866" s="2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B867" s="2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B868" s="2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B869" s="2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B870" s="2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B871" s="2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B872" s="2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B873" s="2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B874" s="2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B875" s="2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B876" s="2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B877" s="2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B878" s="2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B879" s="2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B880" s="2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B881" s="2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B882" s="2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B883" s="2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B884" s="2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B885" s="2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B886" s="2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B887" s="2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B888" s="2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B889" s="2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B890" s="2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B891" s="2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B892" s="2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B893" s="2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B894" s="2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B895" s="2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B896" s="2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B897" s="2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B898" s="2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B899" s="2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B900" s="2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B901" s="2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B902" s="2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B903" s="2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B904" s="2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B905" s="2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B906" s="2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B907" s="2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B908" s="2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B909" s="2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B910" s="2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B911" s="2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B912" s="2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B913" s="2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B914" s="2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B915" s="2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B916" s="2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B917" s="2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B918" s="2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B919" s="2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B920" s="2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B921" s="2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B922" s="2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B923" s="2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B924" s="2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B925" s="2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B926" s="2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B927" s="2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B928" s="2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B929" s="2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B930" s="2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B931" s="2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B932" s="2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B933" s="2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B934" s="2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B935" s="2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B936" s="2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B937" s="2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B938" s="2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B939" s="2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B940" s="2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B941" s="2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B942" s="2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B943" s="2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B944" s="2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B945" s="2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B946" s="2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B947" s="2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A948" s="1"/>
      <c r="B948" s="2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A949" s="1"/>
      <c r="B949" s="2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A950" s="1"/>
      <c r="B950" s="2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A951" s="1"/>
      <c r="B951" s="2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A952" s="1"/>
      <c r="B952" s="2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A953" s="1"/>
      <c r="B953" s="2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A954" s="1"/>
      <c r="B954" s="2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A955" s="1"/>
      <c r="B955" s="2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A956" s="1"/>
      <c r="B956" s="2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A957" s="1"/>
      <c r="B957" s="2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A958" s="1"/>
      <c r="B958" s="2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A959" s="1"/>
      <c r="B959" s="2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A960" s="1"/>
      <c r="B960" s="2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A961" s="1"/>
      <c r="B961" s="2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A962" s="1"/>
      <c r="B962" s="2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A963" s="1"/>
      <c r="B963" s="2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A964" s="1"/>
      <c r="B964" s="2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A965" s="1"/>
      <c r="B965" s="2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A966" s="1"/>
      <c r="B966" s="2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A967" s="1"/>
      <c r="B967" s="2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A968" s="1"/>
      <c r="B968" s="2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A969" s="1"/>
      <c r="B969" s="2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A970" s="1"/>
      <c r="B970" s="2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A971" s="1"/>
      <c r="B971" s="2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>
      <c r="A972" s="1"/>
      <c r="B972" s="2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>
      <c r="A973" s="1"/>
      <c r="B973" s="2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>
      <c r="A974" s="1"/>
      <c r="B974" s="2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>
      <c r="A975" s="1"/>
      <c r="B975" s="2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>
      <c r="A976" s="1"/>
      <c r="B976" s="2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>
      <c r="A977" s="1"/>
      <c r="B977" s="2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>
      <c r="A978" s="1"/>
      <c r="B978" s="2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>
      <c r="A979" s="1"/>
      <c r="B979" s="2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>
      <c r="A980" s="1"/>
      <c r="B980" s="2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>
      <c r="A981" s="1"/>
      <c r="B981" s="2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>
      <c r="A982" s="1"/>
      <c r="B982" s="2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>
      <c r="A983" s="1"/>
      <c r="B983" s="2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>
      <c r="A984" s="1"/>
      <c r="B984" s="2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>
      <c r="A985" s="1"/>
      <c r="B985" s="2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>
      <c r="A986" s="1"/>
      <c r="B986" s="2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>
      <c r="A987" s="1"/>
      <c r="B987" s="2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>
      <c r="A988" s="1"/>
      <c r="B988" s="2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>
      <c r="A989" s="1"/>
      <c r="B989" s="2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>
      <c r="A990" s="1"/>
      <c r="B990" s="2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>
      <c r="A991" s="1"/>
      <c r="B991" s="2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</sheetData>
  <mergeCells count="4">
    <mergeCell ref="D8:G8"/>
    <mergeCell ref="M19:M23"/>
    <mergeCell ref="M27:M31"/>
    <mergeCell ref="M34:M38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2021-09-24T12:08:07Z</dcterms:created>
  <dc:creator>Rober</dc:creator>
</cp:coreProperties>
</file>